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597" firstSheet="5" activeTab="9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Print_Area" localSheetId="9">'10三公经费'!$A$1:$I$9</definedName>
    <definedName name="_xlnm.Print_Area" localSheetId="0">'1收支总表（大口径）'!$A$1:$F$31</definedName>
    <definedName name="_xlnm.Print_Area" localSheetId="1">'2收入总表（大口径）'!$A$1:$N$8</definedName>
    <definedName name="_xlnm.Print_Area" localSheetId="2">'3支出总表（大口径）'!$A$1:$J$9</definedName>
    <definedName name="_xlnm.Print_Area" localSheetId="3">'4收支总表（财政拨款）'!$A$1:$F$27</definedName>
    <definedName name="_xlnm.Print_Area" localSheetId="4">'5一般项级表（财拨）'!$A$1:$I$12</definedName>
    <definedName name="_xlnm.Print_Area" localSheetId="5">'6基金项级表（财拨）'!$A$1:$H$22</definedName>
    <definedName name="_xlnm.Print_Area" localSheetId="6">'7基本经济科目（财拨）'!$A$1:$F$28</definedName>
    <definedName name="_xlnm.Print_Area" localSheetId="7">'8项目（财拨）'!$A$1:$I$18</definedName>
    <definedName name="_xlnm.Print_Area" localSheetId="8">'9政采（财拨）'!$A$1:$E$18</definedName>
    <definedName name="_xlnm.Print_Titles" localSheetId="9">'10三公经费'!$1:$6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fullCalcOnLoad="1"/>
</workbook>
</file>

<file path=xl/sharedStrings.xml><?xml version="1.0" encoding="utf-8"?>
<sst xmlns="http://schemas.openxmlformats.org/spreadsheetml/2006/main" count="303" uniqueCount="185">
  <si>
    <t xml:space="preserve">  会议费</t>
  </si>
  <si>
    <t>一、财政拨款</t>
  </si>
  <si>
    <t>预算01表</t>
  </si>
  <si>
    <t xml:space="preserve">  机关事业单位基本养老保险缴费</t>
  </si>
  <si>
    <t>项　  目  　名  　称</t>
  </si>
  <si>
    <t xml:space="preserve">  未休年假补贴</t>
  </si>
  <si>
    <t xml:space="preserve">    专项业务费</t>
  </si>
  <si>
    <t>收          入          预          算</t>
  </si>
  <si>
    <t>其他支出</t>
  </si>
  <si>
    <t>对个人和家庭的补助</t>
  </si>
  <si>
    <t>十三、资源勘探信息等支出</t>
  </si>
  <si>
    <t xml:space="preserve">2019    年    支    出    预    算    总    表 </t>
  </si>
  <si>
    <t>四、上缴上级支出</t>
  </si>
  <si>
    <t>经费拨款</t>
  </si>
  <si>
    <t>十五、金融支出</t>
  </si>
  <si>
    <t>三公经费</t>
  </si>
  <si>
    <t>四、用事业基金弥补收支差额</t>
  </si>
  <si>
    <t xml:space="preserve">  电费</t>
  </si>
  <si>
    <t>十四、商业服务业等支出</t>
  </si>
  <si>
    <t xml:space="preserve">  奖励金</t>
  </si>
  <si>
    <t>住房公积金</t>
  </si>
  <si>
    <t>预算04表</t>
  </si>
  <si>
    <t>五、上年结转</t>
  </si>
  <si>
    <t xml:space="preserve">     纳入预算管理的行政事业性收费拨款</t>
  </si>
  <si>
    <t>2010301</t>
  </si>
  <si>
    <t>基本支出</t>
  </si>
  <si>
    <t>项目类别</t>
  </si>
  <si>
    <t>2019  年  财  政  拨  款  政  府  性  基  金  预  算  支  出  预  算  表</t>
  </si>
  <si>
    <t>单位名称（项目名称）</t>
  </si>
  <si>
    <t>上级补助收入</t>
  </si>
  <si>
    <t>上缴上级支出</t>
  </si>
  <si>
    <t>一、一般公共服务支出</t>
  </si>
  <si>
    <t>人员支出</t>
  </si>
  <si>
    <t xml:space="preserve">    行政运行（政府办公厅（室）及相关机构事务）</t>
  </si>
  <si>
    <t>总   计</t>
  </si>
  <si>
    <t>合   计</t>
  </si>
  <si>
    <t xml:space="preserve">  城镇职工基本医疗保险缴费</t>
  </si>
  <si>
    <t xml:space="preserve">    一般公共预算财政拨款</t>
  </si>
  <si>
    <t xml:space="preserve">     专项资金管理部门安排的拨款</t>
  </si>
  <si>
    <t>二、纳入财政专户的教育收费拨款</t>
  </si>
  <si>
    <t>三、公共安全支出</t>
  </si>
  <si>
    <t>2019 年 财 政 拨 款“三 公”经 费 预 算 表</t>
  </si>
  <si>
    <t>2019  年  财  政  拨  款  项  目  支  出  预  算  表</t>
  </si>
  <si>
    <t>社会福利和救助</t>
  </si>
  <si>
    <t xml:space="preserve">    政府性基金预算财政拨款</t>
  </si>
  <si>
    <t xml:space="preserve">  奖金（年终一次性）</t>
  </si>
  <si>
    <t>公务用车购置费</t>
  </si>
  <si>
    <t>中国（天津）自由贸易试验区管理委员会办公室</t>
  </si>
  <si>
    <t xml:space="preserve">        中国（天津）自由贸易试验区管理委员会办公室机关</t>
  </si>
  <si>
    <t>经济科目</t>
  </si>
  <si>
    <t>合计</t>
  </si>
  <si>
    <t>附属单位上缴收入</t>
  </si>
  <si>
    <t>支              出              预              算</t>
  </si>
  <si>
    <t>五、对附属单位补助支出</t>
  </si>
  <si>
    <t>八、卫生健康支出</t>
  </si>
  <si>
    <t>部门名称:中国（天津）自由贸易试验区管理委员会办公室</t>
  </si>
  <si>
    <t>预算05表</t>
  </si>
  <si>
    <t>六、文化旅游体育与传媒支出</t>
  </si>
  <si>
    <t xml:space="preserve">    人员支出</t>
  </si>
  <si>
    <t xml:space="preserve">2019    年    财   政   拨   款   收    支    预    算    总    表 </t>
  </si>
  <si>
    <t>十二、交通运输支出</t>
  </si>
  <si>
    <t>功能科目编码</t>
  </si>
  <si>
    <t xml:space="preserve">    01</t>
  </si>
  <si>
    <t>项            目</t>
  </si>
  <si>
    <t>单位           编码</t>
  </si>
  <si>
    <t>其中：专项资金管理部门安排的拨款</t>
  </si>
  <si>
    <t>五、科学技术支出</t>
  </si>
  <si>
    <t>十六、援助其他地区支出</t>
  </si>
  <si>
    <t xml:space="preserve">     其他事业收入</t>
  </si>
  <si>
    <t>三公经费合计</t>
  </si>
  <si>
    <t xml:space="preserve">  其他工资福利支出</t>
  </si>
  <si>
    <t>本  年  支  出  合  计</t>
  </si>
  <si>
    <t xml:space="preserve">  办公费</t>
  </si>
  <si>
    <t>二、国防支出</t>
  </si>
  <si>
    <t xml:space="preserve">  其他商品和服务支出</t>
  </si>
  <si>
    <t xml:space="preserve">    328328</t>
  </si>
  <si>
    <t>社会保障缴费</t>
  </si>
  <si>
    <t>九、节能环保支出</t>
  </si>
  <si>
    <t>2019   年   财   政   拨   款  政   府   采   购   预   算   表</t>
  </si>
  <si>
    <t xml:space="preserve">  津贴补贴</t>
  </si>
  <si>
    <t>功能科目</t>
  </si>
  <si>
    <t>公务接待费</t>
  </si>
  <si>
    <t>经营支出</t>
  </si>
  <si>
    <t>单位编码</t>
  </si>
  <si>
    <t>单     位    名    称</t>
  </si>
  <si>
    <t xml:space="preserve">财     政     拨     款 </t>
  </si>
  <si>
    <t xml:space="preserve">     经费拨款</t>
  </si>
  <si>
    <t>单位：万元</t>
  </si>
  <si>
    <t>三、年初财政拨款结转和结余</t>
  </si>
  <si>
    <t xml:space="preserve">  福利费</t>
  </si>
  <si>
    <t>三、其他自有资金</t>
  </si>
  <si>
    <t>预算09表</t>
  </si>
  <si>
    <t>工资福利支出</t>
  </si>
  <si>
    <t>小计</t>
  </si>
  <si>
    <t>十九、粮油物资储备支出</t>
  </si>
  <si>
    <t>单　位　名　称</t>
  </si>
  <si>
    <t xml:space="preserve">  其他社会保障缴费</t>
  </si>
  <si>
    <t>政府经济分类</t>
  </si>
  <si>
    <t>公用支出</t>
  </si>
  <si>
    <t>项目支出</t>
  </si>
  <si>
    <t xml:space="preserve">  中国（天津）自由贸易试验区管理委员会办公室机关</t>
  </si>
  <si>
    <t>工资奖金津补贴</t>
  </si>
  <si>
    <t>其他收入</t>
  </si>
  <si>
    <t>2019  年  财  政  拨  款  一  般  公  共  预  算  支  出  预  算  表</t>
  </si>
  <si>
    <t>支  出  项  目  分  类</t>
  </si>
  <si>
    <t xml:space="preserve">  工会经费</t>
  </si>
  <si>
    <t>预算表10表</t>
  </si>
  <si>
    <t xml:space="preserve">     经营收入</t>
  </si>
  <si>
    <t>纳入财政专户的教育收费</t>
  </si>
  <si>
    <t>公务用车费</t>
  </si>
  <si>
    <t>对附属单位补助支出</t>
  </si>
  <si>
    <t>预算03表</t>
  </si>
  <si>
    <t>商品和服务支出</t>
  </si>
  <si>
    <t>328</t>
  </si>
  <si>
    <t xml:space="preserve">     政府性基金拨款</t>
  </si>
  <si>
    <t>政府性基金拨款</t>
  </si>
  <si>
    <t>本  年  收  入  合  计</t>
  </si>
  <si>
    <t>十七、自然资源海洋气象等支出</t>
  </si>
  <si>
    <t>十、城乡社区支出</t>
  </si>
  <si>
    <t>总  计</t>
  </si>
  <si>
    <t xml:space="preserve">  公务接待费</t>
  </si>
  <si>
    <t xml:space="preserve">      行政运行（政府办公厅（室）及相关机构事务）</t>
  </si>
  <si>
    <t>二十一、预备费</t>
  </si>
  <si>
    <t xml:space="preserve">      2010301</t>
  </si>
  <si>
    <t>预算06表</t>
  </si>
  <si>
    <t>三、经营支出</t>
  </si>
  <si>
    <t xml:space="preserve">  一般公共服务支出</t>
  </si>
  <si>
    <t>十八、住房保障支出</t>
  </si>
  <si>
    <t>结转下年</t>
  </si>
  <si>
    <t>其他事业收入</t>
  </si>
  <si>
    <t>会议费</t>
  </si>
  <si>
    <t>2019  年  财  政  拨  款  基  本  支  出  预  算  表</t>
  </si>
  <si>
    <t>用事业基金弥补收支差额</t>
  </si>
  <si>
    <t xml:space="preserve">     附属单位上缴收入</t>
  </si>
  <si>
    <t>预  算  资  金</t>
  </si>
  <si>
    <t>二、政府性基金预算财政拨款</t>
  </si>
  <si>
    <t>财 政 拨 款</t>
  </si>
  <si>
    <t>单位名称</t>
  </si>
  <si>
    <t xml:space="preserve">2019    年    收    支    预    算    总    表 </t>
  </si>
  <si>
    <t>其他商品和服务支出</t>
  </si>
  <si>
    <t xml:space="preserve">           对个人和家庭的补助</t>
  </si>
  <si>
    <t>二十、灾害防治及应急管理支出</t>
  </si>
  <si>
    <t xml:space="preserve">  住房公积金</t>
  </si>
  <si>
    <t>单位名称（功能科目）</t>
  </si>
  <si>
    <t>支  出  总   计</t>
  </si>
  <si>
    <t>七、社会保障和就业支出</t>
  </si>
  <si>
    <t>其他自有资金</t>
  </si>
  <si>
    <t>上年结转和结余</t>
  </si>
  <si>
    <t>金                  额</t>
  </si>
  <si>
    <t>预算08表</t>
  </si>
  <si>
    <t xml:space="preserve">  基本工资</t>
  </si>
  <si>
    <t>十一、农林水支出</t>
  </si>
  <si>
    <t>小  计</t>
  </si>
  <si>
    <t xml:space="preserve">  03</t>
  </si>
  <si>
    <t xml:space="preserve">     其中：工资福利支出</t>
  </si>
  <si>
    <t>预算07表</t>
  </si>
  <si>
    <t>二十二、其他支出</t>
  </si>
  <si>
    <t xml:space="preserve">     其他收入</t>
  </si>
  <si>
    <t>二、项目支出</t>
  </si>
  <si>
    <t>部门名称：中国（天津）自由贸易试验区管理委员会办公室</t>
  </si>
  <si>
    <t>财政拨款</t>
  </si>
  <si>
    <t>专项业务费</t>
  </si>
  <si>
    <t>2019    年    收    入    预    算    总    表</t>
  </si>
  <si>
    <t>经营收入</t>
  </si>
  <si>
    <t>办公经费</t>
  </si>
  <si>
    <t>支  出  功  能  分  类</t>
  </si>
  <si>
    <t xml:space="preserve"> 纳入预算管理的行政事业性收费拨款</t>
  </si>
  <si>
    <t xml:space="preserve">     上级补助收入</t>
  </si>
  <si>
    <t>一、基本支出</t>
  </si>
  <si>
    <t xml:space="preserve">    政府办公厅（室）及相关机构事务</t>
  </si>
  <si>
    <t>一、一般公共预算财政拨款</t>
  </si>
  <si>
    <t>预算02表</t>
  </si>
  <si>
    <t>六、其他支出</t>
  </si>
  <si>
    <t>四、教育支出</t>
  </si>
  <si>
    <t>因公出国（境）费</t>
  </si>
  <si>
    <t xml:space="preserve">  差旅费</t>
  </si>
  <si>
    <t>其他工资福利支出</t>
  </si>
  <si>
    <t>201</t>
  </si>
  <si>
    <t>2019年预算</t>
  </si>
  <si>
    <t>专项资金管理部门安排的拨款</t>
  </si>
  <si>
    <t>收   入   总   计</t>
  </si>
  <si>
    <t xml:space="preserve">  其他交通费用</t>
  </si>
  <si>
    <t xml:space="preserve">    公用支出</t>
  </si>
  <si>
    <t>公务用车运行维护费</t>
  </si>
  <si>
    <t xml:space="preserve">  328328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</si>
</sst>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* _-&quot;¥&quot;#,##0;* \-&quot;¥&quot;#,##0;* _-&quot;¥&quot;&quot;-&quot;;@"/>
    <numFmt numFmtId="191" formatCode="* _-&quot;¥&quot;#,##0.00;* \-&quot;¥&quot;#,##0.00;* _-&quot;¥&quot;&quot;-&quot;??;@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#,##0.0_ "/>
    <numFmt numFmtId="197" formatCode="#,##0.0"/>
    <numFmt numFmtId="198" formatCode="#,##0.0000"/>
    <numFmt numFmtId="199" formatCode=";;"/>
    <numFmt numFmtId="200" formatCode="#,##0;\-#,##0;&quot;-&quot;"/>
    <numFmt numFmtId="201" formatCode="#,##0;\(#,##0\)"/>
    <numFmt numFmtId="202" formatCode="_-&quot;$&quot;* #,##0_-;\-&quot;$&quot;* #,##0_-;_-&quot;$&quot;* &quot;-&quot;_-;_-@_-"/>
    <numFmt numFmtId="203" formatCode="_(&quot;$&quot;* #,##0.00_);_(&quot;$&quot;* \(#,##0.00\);_(&quot;$&quot;* &quot;-&quot;??_);_(@_)"/>
    <numFmt numFmtId="204" formatCode="\$#,##0.00;\(\$#,##0.00\)"/>
    <numFmt numFmtId="205" formatCode="\$#,##0;\(\$#,##0\)"/>
    <numFmt numFmtId="206" formatCode="yyyy&quot;年&quot;m&quot;月&quot;d&quot;日&quot;;@"/>
    <numFmt numFmtId="207" formatCode="_-* #,##0_$_-;\-* #,##0_$_-;_-* &quot;-&quot;_$_-;_-@_-"/>
    <numFmt numFmtId="208" formatCode="_-* #,##0.00_$_-;\-* #,##0.00_$_-;_-* &quot;-&quot;??_$_-;_-@_-"/>
    <numFmt numFmtId="209" formatCode="_-* #,##0&quot;$&quot;_-;\-* #,##0&quot;$&quot;_-;_-* &quot;-&quot;&quot;$&quot;_-;_-@_-"/>
    <numFmt numFmtId="210" formatCode="_-* #,##0.00&quot;$&quot;_-;\-* #,##0.00&quot;$&quot;_-;_-* &quot;-&quot;??&quot;$&quot;_-;_-@_-"/>
    <numFmt numFmtId="211" formatCode="0;_琀"/>
    <numFmt numFmtId="212" formatCode="0.0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MS Sans Serif"/>
      <family val="2"/>
    </font>
    <font>
      <sz val="20"/>
      <name val="黑体"/>
      <family val="3"/>
    </font>
    <font>
      <sz val="16"/>
      <name val="微软雅黑"/>
      <family val="2"/>
    </font>
    <font>
      <sz val="10"/>
      <name val="Arial"/>
      <family val="2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5" applyNumberFormat="0" applyAlignment="0" applyProtection="0"/>
    <xf numFmtId="0" fontId="40" fillId="2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25" borderId="8" applyNumberFormat="0" applyAlignment="0" applyProtection="0"/>
    <xf numFmtId="0" fontId="46" fillId="34" borderId="5" applyNumberFormat="0" applyAlignment="0" applyProtection="0"/>
    <xf numFmtId="0" fontId="0" fillId="35" borderId="9" applyNumberFormat="0" applyFont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97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93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95" fontId="2" fillId="0" borderId="0" xfId="0" applyNumberFormat="1" applyFont="1" applyFill="1" applyAlignment="1">
      <alignment vertical="center"/>
    </xf>
    <xf numFmtId="196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3" xfId="0" applyNumberFormat="1" applyFont="1" applyFill="1" applyBorder="1" applyAlignment="1" applyProtection="1">
      <alignment horizontal="center" vertical="center" wrapText="1"/>
      <protection/>
    </xf>
    <xf numFmtId="196" fontId="6" fillId="0" borderId="14" xfId="0" applyNumberFormat="1" applyFont="1" applyFill="1" applyBorder="1" applyAlignment="1" applyProtection="1">
      <alignment horizontal="center" vertical="center" wrapText="1"/>
      <protection/>
    </xf>
    <xf numFmtId="196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96" fontId="2" fillId="0" borderId="17" xfId="0" applyNumberFormat="1" applyFont="1" applyFill="1" applyBorder="1" applyAlignment="1" applyProtection="1">
      <alignment horizontal="centerContinuous" vertical="center"/>
      <protection/>
    </xf>
    <xf numFmtId="196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196" fontId="6" fillId="0" borderId="17" xfId="0" applyNumberFormat="1" applyFont="1" applyFill="1" applyBorder="1" applyAlignment="1" applyProtection="1">
      <alignment horizontal="centerContinuous" vertical="center"/>
      <protection/>
    </xf>
    <xf numFmtId="196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>
      <alignment horizontal="centerContinuous" vertical="center"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16" xfId="0" applyNumberFormat="1" applyFont="1" applyFill="1" applyBorder="1" applyAlignment="1" applyProtection="1">
      <alignment horizontal="left" wrapText="1"/>
      <protection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4" fontId="2" fillId="23" borderId="10" xfId="0" applyNumberFormat="1" applyFont="1" applyFill="1" applyBorder="1" applyAlignment="1" applyProtection="1">
      <alignment horizontal="right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2" fillId="23" borderId="11" xfId="0" applyNumberFormat="1" applyFont="1" applyFill="1" applyBorder="1" applyAlignment="1">
      <alignment horizontal="right" wrapText="1"/>
    </xf>
    <xf numFmtId="4" fontId="2" fillId="23" borderId="11" xfId="0" applyNumberFormat="1" applyFont="1" applyFill="1" applyBorder="1" applyAlignment="1" applyProtection="1">
      <alignment horizontal="right" wrapText="1"/>
      <protection/>
    </xf>
    <xf numFmtId="4" fontId="2" fillId="23" borderId="13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193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2" fillId="0" borderId="16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right" wrapText="1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23" borderId="0" xfId="0" applyFont="1" applyFill="1" applyAlignment="1">
      <alignment vertical="center"/>
    </xf>
    <xf numFmtId="4" fontId="2" fillId="0" borderId="10" xfId="0" applyNumberFormat="1" applyFont="1" applyBorder="1" applyAlignment="1">
      <alignment/>
    </xf>
    <xf numFmtId="4" fontId="2" fillId="0" borderId="15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199" fontId="6" fillId="0" borderId="16" xfId="0" applyNumberFormat="1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wrapText="1"/>
      <protection/>
    </xf>
    <xf numFmtId="4" fontId="2" fillId="0" borderId="15" xfId="0" applyNumberFormat="1" applyFont="1" applyFill="1" applyBorder="1" applyAlignment="1" applyProtection="1">
      <alignment horizontal="right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196" fontId="6" fillId="0" borderId="16" xfId="0" applyNumberFormat="1" applyFont="1" applyFill="1" applyBorder="1" applyAlignment="1" applyProtection="1">
      <alignment horizontal="center" vertical="center" wrapText="1"/>
      <protection/>
    </xf>
    <xf numFmtId="196" fontId="6" fillId="0" borderId="11" xfId="0" applyNumberFormat="1" applyFont="1" applyFill="1" applyBorder="1" applyAlignment="1" applyProtection="1">
      <alignment horizontal="center" vertical="center"/>
      <protection/>
    </xf>
    <xf numFmtId="196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96" fontId="2" fillId="0" borderId="17" xfId="0" applyNumberFormat="1" applyFont="1" applyFill="1" applyBorder="1" applyAlignment="1" applyProtection="1">
      <alignment horizontal="center" vertical="center" wrapText="1"/>
      <protection/>
    </xf>
    <xf numFmtId="196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96" fontId="6" fillId="0" borderId="17" xfId="0" applyNumberFormat="1" applyFont="1" applyFill="1" applyBorder="1" applyAlignment="1" applyProtection="1">
      <alignment horizontal="center" vertical="center" wrapText="1"/>
      <protection/>
    </xf>
    <xf numFmtId="196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36"/>
      <c r="B1" s="9"/>
      <c r="C1" s="9"/>
      <c r="D1" s="9"/>
      <c r="E1" s="9"/>
      <c r="F1" s="34" t="s">
        <v>2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7" t="s">
        <v>138</v>
      </c>
      <c r="B2" s="37"/>
      <c r="C2" s="37"/>
      <c r="D2" s="37"/>
      <c r="E2" s="37"/>
      <c r="F2" s="3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253" ht="20.25" customHeight="1">
      <c r="A3" s="187" t="s">
        <v>159</v>
      </c>
      <c r="B3" s="187"/>
      <c r="C3" s="53"/>
      <c r="D3" s="38"/>
      <c r="E3" s="39"/>
      <c r="F3" s="1" t="s">
        <v>87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4.75" customHeight="1">
      <c r="A4" s="185" t="s">
        <v>7</v>
      </c>
      <c r="B4" s="185"/>
      <c r="C4" s="186" t="s">
        <v>52</v>
      </c>
      <c r="D4" s="186"/>
      <c r="E4" s="186"/>
      <c r="F4" s="186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4.75" customHeight="1">
      <c r="A5" s="73" t="s">
        <v>63</v>
      </c>
      <c r="B5" s="41" t="s">
        <v>178</v>
      </c>
      <c r="C5" s="42" t="s">
        <v>165</v>
      </c>
      <c r="D5" s="41" t="s">
        <v>178</v>
      </c>
      <c r="E5" s="42" t="s">
        <v>104</v>
      </c>
      <c r="F5" s="41" t="s">
        <v>178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.75" customHeight="1">
      <c r="A6" s="153" t="s">
        <v>1</v>
      </c>
      <c r="B6" s="124">
        <v>691.5</v>
      </c>
      <c r="C6" s="111" t="s">
        <v>31</v>
      </c>
      <c r="D6" s="124">
        <v>691.5</v>
      </c>
      <c r="E6" s="111" t="s">
        <v>168</v>
      </c>
      <c r="F6" s="124">
        <v>691.5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.75" customHeight="1">
      <c r="A7" s="112" t="s">
        <v>86</v>
      </c>
      <c r="B7" s="162">
        <v>691.5</v>
      </c>
      <c r="C7" s="111" t="s">
        <v>73</v>
      </c>
      <c r="D7" s="124">
        <v>0</v>
      </c>
      <c r="E7" s="111" t="s">
        <v>58</v>
      </c>
      <c r="F7" s="124">
        <v>229.64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.75" customHeight="1">
      <c r="A8" s="112" t="s">
        <v>38</v>
      </c>
      <c r="B8" s="113"/>
      <c r="C8" s="111" t="s">
        <v>40</v>
      </c>
      <c r="D8" s="124">
        <v>0</v>
      </c>
      <c r="E8" s="111" t="s">
        <v>154</v>
      </c>
      <c r="F8" s="124">
        <v>229.61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.75" customHeight="1">
      <c r="A9" s="114" t="s">
        <v>23</v>
      </c>
      <c r="B9" s="124">
        <v>0</v>
      </c>
      <c r="C9" s="111" t="s">
        <v>173</v>
      </c>
      <c r="D9" s="124">
        <v>0</v>
      </c>
      <c r="E9" s="111" t="s">
        <v>140</v>
      </c>
      <c r="F9" s="124">
        <v>0.03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.75" customHeight="1">
      <c r="A10" s="114" t="s">
        <v>114</v>
      </c>
      <c r="B10" s="124">
        <v>0</v>
      </c>
      <c r="C10" s="111" t="s">
        <v>66</v>
      </c>
      <c r="D10" s="124">
        <v>0</v>
      </c>
      <c r="E10" s="111" t="s">
        <v>182</v>
      </c>
      <c r="F10" s="124">
        <v>46.86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.75" customHeight="1">
      <c r="A11" s="114" t="s">
        <v>39</v>
      </c>
      <c r="B11" s="124">
        <v>0</v>
      </c>
      <c r="C11" s="111" t="s">
        <v>57</v>
      </c>
      <c r="D11" s="124">
        <v>0</v>
      </c>
      <c r="E11" s="111" t="s">
        <v>6</v>
      </c>
      <c r="F11" s="124">
        <v>415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.75" customHeight="1">
      <c r="A12" s="114" t="s">
        <v>90</v>
      </c>
      <c r="B12" s="162">
        <v>0</v>
      </c>
      <c r="C12" s="111" t="s">
        <v>145</v>
      </c>
      <c r="D12" s="124">
        <v>0</v>
      </c>
      <c r="E12" s="115" t="s">
        <v>158</v>
      </c>
      <c r="F12" s="124"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.75" customHeight="1">
      <c r="A13" s="114" t="s">
        <v>68</v>
      </c>
      <c r="B13" s="161">
        <v>0</v>
      </c>
      <c r="C13" s="111" t="s">
        <v>54</v>
      </c>
      <c r="D13" s="124">
        <v>0</v>
      </c>
      <c r="E13" s="111" t="s">
        <v>125</v>
      </c>
      <c r="F13" s="124"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.75" customHeight="1">
      <c r="A14" s="114" t="s">
        <v>107</v>
      </c>
      <c r="B14" s="162">
        <v>0</v>
      </c>
      <c r="C14" s="111" t="s">
        <v>77</v>
      </c>
      <c r="D14" s="124">
        <v>0</v>
      </c>
      <c r="E14" s="111" t="s">
        <v>12</v>
      </c>
      <c r="F14" s="124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.75" customHeight="1">
      <c r="A15" s="114" t="s">
        <v>157</v>
      </c>
      <c r="B15" s="161">
        <v>0</v>
      </c>
      <c r="C15" s="111" t="s">
        <v>118</v>
      </c>
      <c r="D15" s="124">
        <v>0</v>
      </c>
      <c r="E15" s="111" t="s">
        <v>53</v>
      </c>
      <c r="F15" s="124"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.75" customHeight="1">
      <c r="A16" s="114" t="s">
        <v>133</v>
      </c>
      <c r="B16" s="124">
        <v>0</v>
      </c>
      <c r="C16" s="111" t="s">
        <v>151</v>
      </c>
      <c r="D16" s="124">
        <v>0</v>
      </c>
      <c r="E16" s="111" t="s">
        <v>172</v>
      </c>
      <c r="F16" s="162"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.75" customHeight="1">
      <c r="A17" s="114" t="s">
        <v>167</v>
      </c>
      <c r="B17" s="162">
        <v>0</v>
      </c>
      <c r="C17" s="111" t="s">
        <v>60</v>
      </c>
      <c r="D17" s="124">
        <v>0</v>
      </c>
      <c r="E17" s="116"/>
      <c r="F17" s="117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.75" customHeight="1">
      <c r="A18" s="118"/>
      <c r="B18" s="119"/>
      <c r="C18" s="112" t="s">
        <v>10</v>
      </c>
      <c r="D18" s="124">
        <v>0</v>
      </c>
      <c r="E18" s="116"/>
      <c r="F18" s="12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.75" customHeight="1">
      <c r="A19" s="118"/>
      <c r="B19" s="121"/>
      <c r="C19" s="112" t="s">
        <v>18</v>
      </c>
      <c r="D19" s="124">
        <v>0</v>
      </c>
      <c r="E19" s="116"/>
      <c r="F19" s="12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3.25" customHeight="1">
      <c r="A20" s="118"/>
      <c r="B20" s="120"/>
      <c r="C20" s="112" t="s">
        <v>14</v>
      </c>
      <c r="D20" s="124">
        <v>0</v>
      </c>
      <c r="E20" s="116"/>
      <c r="F20" s="12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18"/>
      <c r="B21" s="120"/>
      <c r="C21" s="112" t="s">
        <v>67</v>
      </c>
      <c r="D21" s="124">
        <v>0</v>
      </c>
      <c r="E21" s="116"/>
      <c r="F21" s="12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3.25" customHeight="1">
      <c r="A22" s="118"/>
      <c r="B22" s="120"/>
      <c r="C22" s="112" t="s">
        <v>117</v>
      </c>
      <c r="D22" s="162">
        <v>0</v>
      </c>
      <c r="E22" s="116"/>
      <c r="F22" s="12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3.25" customHeight="1">
      <c r="A23" s="118"/>
      <c r="B23" s="120"/>
      <c r="C23" s="112" t="s">
        <v>127</v>
      </c>
      <c r="D23" s="161">
        <v>0</v>
      </c>
      <c r="E23" s="116"/>
      <c r="F23" s="12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3.25" customHeight="1">
      <c r="A24" s="118"/>
      <c r="B24" s="120"/>
      <c r="C24" s="112" t="s">
        <v>94</v>
      </c>
      <c r="D24" s="124">
        <v>0</v>
      </c>
      <c r="E24" s="116"/>
      <c r="F24" s="12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3.25" customHeight="1">
      <c r="A25" s="118"/>
      <c r="B25" s="160"/>
      <c r="C25" s="112" t="s">
        <v>141</v>
      </c>
      <c r="D25" s="124">
        <v>0</v>
      </c>
      <c r="E25" s="116"/>
      <c r="F25" s="16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3.25" customHeight="1">
      <c r="A26" s="118"/>
      <c r="B26" s="160"/>
      <c r="C26" s="112" t="s">
        <v>122</v>
      </c>
      <c r="D26" s="162">
        <v>0</v>
      </c>
      <c r="E26" s="116"/>
      <c r="F26" s="16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.75" customHeight="1">
      <c r="A27" s="118"/>
      <c r="B27" s="122"/>
      <c r="C27" s="112" t="s">
        <v>156</v>
      </c>
      <c r="D27" s="163">
        <v>0</v>
      </c>
      <c r="E27" s="116"/>
      <c r="F27" s="12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.75" customHeight="1">
      <c r="A28" s="114" t="s">
        <v>116</v>
      </c>
      <c r="B28" s="122">
        <f>B6+B11+B12</f>
        <v>691.5</v>
      </c>
      <c r="C28" s="123"/>
      <c r="D28" s="123" t="s">
        <v>71</v>
      </c>
      <c r="E28" s="123"/>
      <c r="F28" s="124">
        <f>SUM(D6:D27)</f>
        <v>691.5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ht="24.75" customHeight="1">
      <c r="A29" s="114" t="s">
        <v>16</v>
      </c>
      <c r="B29" s="124">
        <v>0</v>
      </c>
      <c r="C29" s="125"/>
      <c r="D29" s="111" t="s">
        <v>128</v>
      </c>
      <c r="E29" s="125"/>
      <c r="F29" s="120">
        <f>B31-F28</f>
        <v>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</row>
    <row r="30" spans="1:252" ht="24.75" customHeight="1">
      <c r="A30" s="114" t="s">
        <v>22</v>
      </c>
      <c r="B30" s="162">
        <v>0</v>
      </c>
      <c r="C30" s="125"/>
      <c r="D30" s="125"/>
      <c r="E30" s="126"/>
      <c r="F30" s="11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</row>
    <row r="31" spans="1:252" ht="24.75" customHeight="1">
      <c r="A31" s="114" t="s">
        <v>180</v>
      </c>
      <c r="B31" s="163">
        <v>691.5</v>
      </c>
      <c r="C31" s="111"/>
      <c r="D31" s="111" t="s">
        <v>144</v>
      </c>
      <c r="E31" s="127"/>
      <c r="F31" s="120">
        <f>F28+F29</f>
        <v>691.5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</row>
    <row r="32" spans="1:252" ht="24.75" customHeight="1">
      <c r="A32" s="44"/>
      <c r="B32" s="45"/>
      <c r="C32" s="44"/>
      <c r="D32" s="45"/>
      <c r="E32" s="44"/>
      <c r="F32" s="44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</row>
    <row r="33" spans="1:252" ht="27.75" customHeight="1">
      <c r="A33" s="47"/>
      <c r="B33" s="48"/>
      <c r="C33" s="48"/>
      <c r="D33" s="4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</row>
    <row r="34" spans="1:252" ht="27.75" customHeight="1">
      <c r="A34" s="48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</row>
    <row r="35" spans="1:252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</row>
    <row r="36" spans="1:252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</row>
  </sheetData>
  <sheetProtection/>
  <mergeCells count="3">
    <mergeCell ref="A4:B4"/>
    <mergeCell ref="C4:F4"/>
    <mergeCell ref="A3:B3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1"/>
  <sheetViews>
    <sheetView showGridLines="0" showZeros="0" tabSelected="1" zoomScalePageLayoutView="0" workbookViewId="0" topLeftCell="A1">
      <selection activeCell="C9" sqref="C9"/>
    </sheetView>
  </sheetViews>
  <sheetFormatPr defaultColWidth="9.16015625" defaultRowHeight="11.25"/>
  <cols>
    <col min="1" max="1" width="10" style="0" customWidth="1"/>
    <col min="2" max="2" width="40.5" style="0" customWidth="1"/>
    <col min="3" max="3" width="23" style="0" customWidth="1"/>
    <col min="4" max="4" width="20.83203125" style="0" customWidth="1"/>
    <col min="5" max="5" width="14.5" style="0" customWidth="1"/>
    <col min="6" max="6" width="21.66015625" style="0" customWidth="1"/>
    <col min="7" max="7" width="22.33203125" style="0" customWidth="1"/>
    <col min="8" max="8" width="14.66015625" style="0" customWidth="1"/>
    <col min="9" max="9" width="15.33203125" style="0" customWidth="1"/>
    <col min="10" max="249" width="9.33203125" style="0" customWidth="1"/>
  </cols>
  <sheetData>
    <row r="1" spans="3:249" ht="27.75" customHeight="1">
      <c r="C1" s="3"/>
      <c r="D1" s="3"/>
      <c r="E1" s="3"/>
      <c r="F1" s="3"/>
      <c r="G1" s="3"/>
      <c r="I1" s="1" t="s">
        <v>106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8.75" customHeight="1">
      <c r="A2" s="4" t="s">
        <v>41</v>
      </c>
      <c r="B2" s="4"/>
      <c r="C2" s="4"/>
      <c r="D2" s="5"/>
      <c r="E2" s="6"/>
      <c r="F2" s="6"/>
      <c r="G2" s="5"/>
      <c r="H2" s="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27.75" customHeight="1">
      <c r="A3" s="184" t="s">
        <v>55</v>
      </c>
      <c r="B3" s="54"/>
      <c r="C3" s="55"/>
      <c r="D3" s="8"/>
      <c r="E3" s="8"/>
      <c r="F3" s="8"/>
      <c r="G3" s="8"/>
      <c r="H3" s="223" t="s">
        <v>87</v>
      </c>
      <c r="I3" s="224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ht="23.25" customHeight="1">
      <c r="A4" s="227" t="s">
        <v>83</v>
      </c>
      <c r="B4" s="227" t="s">
        <v>137</v>
      </c>
      <c r="C4" s="225" t="s">
        <v>15</v>
      </c>
      <c r="D4" s="225"/>
      <c r="E4" s="225"/>
      <c r="F4" s="225"/>
      <c r="G4" s="225"/>
      <c r="H4" s="225"/>
      <c r="I4" s="226" t="s">
        <v>130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23.25" customHeight="1">
      <c r="A5" s="227"/>
      <c r="B5" s="227"/>
      <c r="C5" s="225" t="s">
        <v>69</v>
      </c>
      <c r="D5" s="225" t="s">
        <v>174</v>
      </c>
      <c r="E5" s="226" t="s">
        <v>109</v>
      </c>
      <c r="F5" s="226"/>
      <c r="G5" s="226"/>
      <c r="H5" s="226" t="s">
        <v>81</v>
      </c>
      <c r="I5" s="22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ht="23.25" customHeight="1">
      <c r="A6" s="228"/>
      <c r="B6" s="228"/>
      <c r="C6" s="229"/>
      <c r="D6" s="229"/>
      <c r="E6" s="52" t="s">
        <v>152</v>
      </c>
      <c r="F6" s="51" t="s">
        <v>183</v>
      </c>
      <c r="G6" s="51" t="s">
        <v>46</v>
      </c>
      <c r="H6" s="230"/>
      <c r="I6" s="23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9" ht="23.25" customHeight="1">
      <c r="A7" s="183"/>
      <c r="B7" s="183" t="s">
        <v>50</v>
      </c>
      <c r="C7" s="173">
        <v>54</v>
      </c>
      <c r="D7" s="173">
        <v>50</v>
      </c>
      <c r="E7" s="173">
        <v>0</v>
      </c>
      <c r="F7" s="173">
        <v>0</v>
      </c>
      <c r="G7" s="173">
        <v>0</v>
      </c>
      <c r="H7" s="173">
        <v>4</v>
      </c>
      <c r="I7" s="176">
        <v>2</v>
      </c>
    </row>
    <row r="8" spans="1:9" ht="23.25" customHeight="1">
      <c r="A8" s="183" t="s">
        <v>113</v>
      </c>
      <c r="B8" s="183" t="s">
        <v>47</v>
      </c>
      <c r="C8" s="173">
        <v>54</v>
      </c>
      <c r="D8" s="173">
        <v>50</v>
      </c>
      <c r="E8" s="173">
        <v>0</v>
      </c>
      <c r="F8" s="173">
        <v>0</v>
      </c>
      <c r="G8" s="173">
        <v>0</v>
      </c>
      <c r="H8" s="173">
        <v>4</v>
      </c>
      <c r="I8" s="176">
        <v>2</v>
      </c>
    </row>
    <row r="9" spans="1:9" ht="23.25" customHeight="1">
      <c r="A9" s="183" t="s">
        <v>184</v>
      </c>
      <c r="B9" s="183" t="s">
        <v>100</v>
      </c>
      <c r="C9" s="173">
        <v>54</v>
      </c>
      <c r="D9" s="173">
        <v>50</v>
      </c>
      <c r="E9" s="173">
        <v>0</v>
      </c>
      <c r="F9" s="173">
        <v>0</v>
      </c>
      <c r="G9" s="173">
        <v>0</v>
      </c>
      <c r="H9" s="173">
        <v>4</v>
      </c>
      <c r="I9" s="176">
        <v>2</v>
      </c>
    </row>
    <row r="10" spans="1:8" ht="9.75" customHeight="1">
      <c r="A10" s="14"/>
      <c r="B10" s="14"/>
      <c r="G10" s="14"/>
      <c r="H10" s="14"/>
    </row>
    <row r="11" spans="2:8" ht="9.75" customHeight="1">
      <c r="B11" s="14"/>
      <c r="F11" s="14"/>
      <c r="G11" s="14"/>
      <c r="H11" s="14"/>
    </row>
    <row r="12" ht="9.75" customHeight="1">
      <c r="H12" s="14"/>
    </row>
    <row r="13" ht="9.75" customHeight="1">
      <c r="H13" s="14"/>
    </row>
    <row r="14" ht="9.75" customHeight="1">
      <c r="C14" s="14"/>
    </row>
    <row r="15" ht="9.75" customHeight="1">
      <c r="D15" s="14"/>
    </row>
    <row r="19" ht="11.25">
      <c r="C19" s="14"/>
    </row>
    <row r="21" ht="11.25">
      <c r="F21" s="14"/>
    </row>
  </sheetData>
  <sheetProtection/>
  <mergeCells count="9">
    <mergeCell ref="H3:I3"/>
    <mergeCell ref="C4:H4"/>
    <mergeCell ref="E5:G5"/>
    <mergeCell ref="A4:A6"/>
    <mergeCell ref="B4:B6"/>
    <mergeCell ref="C5:C6"/>
    <mergeCell ref="D5:D6"/>
    <mergeCell ref="H5:H6"/>
    <mergeCell ref="I4:I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4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6.83203125" defaultRowHeight="11.25"/>
  <cols>
    <col min="1" max="1" width="14.83203125" style="38" customWidth="1"/>
    <col min="2" max="2" width="55.16015625" style="38" customWidth="1"/>
    <col min="3" max="3" width="22.16015625" style="38" customWidth="1"/>
    <col min="4" max="4" width="13" style="38" customWidth="1"/>
    <col min="5" max="5" width="14.66015625" style="38" customWidth="1"/>
    <col min="6" max="6" width="15.83203125" style="38" customWidth="1"/>
    <col min="7" max="7" width="14" style="38" customWidth="1"/>
    <col min="8" max="8" width="12.66015625" style="38" customWidth="1"/>
    <col min="9" max="9" width="10.66015625" style="38" customWidth="1"/>
    <col min="10" max="12" width="13.33203125" style="38" customWidth="1"/>
    <col min="13" max="13" width="12.16015625" style="38" customWidth="1"/>
    <col min="14" max="14" width="11.83203125" style="38" customWidth="1"/>
    <col min="15" max="249" width="6.66015625" style="38" customWidth="1"/>
    <col min="250" max="16384" width="6.83203125" style="38" customWidth="1"/>
  </cols>
  <sheetData>
    <row r="1" spans="1:249" ht="25.5" customHeight="1">
      <c r="A1" s="32"/>
      <c r="B1" s="32"/>
      <c r="C1" s="33"/>
      <c r="D1" s="33"/>
      <c r="E1" s="33"/>
      <c r="F1" s="33"/>
      <c r="G1" s="33"/>
      <c r="H1" s="33"/>
      <c r="I1" s="33"/>
      <c r="J1" s="33"/>
      <c r="K1" s="9"/>
      <c r="L1" s="33"/>
      <c r="M1" s="33"/>
      <c r="N1" s="34" t="s">
        <v>171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5.75" customHeight="1">
      <c r="A2" s="151" t="s">
        <v>162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</row>
    <row r="3" spans="1:249" ht="27" customHeight="1">
      <c r="A3" s="188" t="s">
        <v>159</v>
      </c>
      <c r="B3" s="188"/>
      <c r="C3" s="85"/>
      <c r="D3" s="85"/>
      <c r="E3" s="85"/>
      <c r="F3" s="85"/>
      <c r="G3" s="85"/>
      <c r="H3" s="85"/>
      <c r="I3" s="85"/>
      <c r="J3" s="85"/>
      <c r="K3" s="25"/>
      <c r="L3" s="85"/>
      <c r="M3" s="85"/>
      <c r="N3" s="86" t="s">
        <v>87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</row>
    <row r="4" spans="1:249" ht="24.75" customHeight="1">
      <c r="A4" s="192" t="s">
        <v>83</v>
      </c>
      <c r="B4" s="192" t="s">
        <v>137</v>
      </c>
      <c r="C4" s="194" t="s">
        <v>119</v>
      </c>
      <c r="D4" s="195" t="s">
        <v>147</v>
      </c>
      <c r="E4" s="190" t="s">
        <v>136</v>
      </c>
      <c r="F4" s="191"/>
      <c r="G4" s="189" t="s">
        <v>108</v>
      </c>
      <c r="H4" s="190" t="s">
        <v>146</v>
      </c>
      <c r="I4" s="190"/>
      <c r="J4" s="190"/>
      <c r="K4" s="190"/>
      <c r="L4" s="190"/>
      <c r="M4" s="190"/>
      <c r="N4" s="190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249" s="74" customFormat="1" ht="76.5" customHeight="1">
      <c r="A5" s="193"/>
      <c r="B5" s="193"/>
      <c r="C5" s="194"/>
      <c r="D5" s="194"/>
      <c r="E5" s="80" t="s">
        <v>152</v>
      </c>
      <c r="F5" s="154" t="s">
        <v>65</v>
      </c>
      <c r="G5" s="189"/>
      <c r="H5" s="81" t="s">
        <v>93</v>
      </c>
      <c r="I5" s="82" t="s">
        <v>129</v>
      </c>
      <c r="J5" s="83" t="s">
        <v>163</v>
      </c>
      <c r="K5" s="83" t="s">
        <v>102</v>
      </c>
      <c r="L5" s="83" t="s">
        <v>51</v>
      </c>
      <c r="M5" s="83" t="s">
        <v>29</v>
      </c>
      <c r="N5" s="83" t="s">
        <v>132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</row>
    <row r="6" spans="1:249" ht="34.5" customHeight="1">
      <c r="A6" s="165"/>
      <c r="B6" s="165" t="s">
        <v>50</v>
      </c>
      <c r="C6" s="164">
        <v>691.5</v>
      </c>
      <c r="D6" s="164">
        <v>0</v>
      </c>
      <c r="E6" s="164">
        <v>691.5</v>
      </c>
      <c r="F6" s="164">
        <v>0</v>
      </c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0</v>
      </c>
      <c r="M6" s="164">
        <v>0</v>
      </c>
      <c r="N6" s="164">
        <v>0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14" ht="34.5" customHeight="1">
      <c r="A7" s="165" t="s">
        <v>113</v>
      </c>
      <c r="B7" s="165" t="s">
        <v>47</v>
      </c>
      <c r="C7" s="164">
        <v>691.5</v>
      </c>
      <c r="D7" s="164">
        <v>0</v>
      </c>
      <c r="E7" s="164">
        <v>691.5</v>
      </c>
      <c r="F7" s="164">
        <v>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0</v>
      </c>
      <c r="N7" s="164">
        <v>0</v>
      </c>
    </row>
    <row r="8" spans="1:14" ht="34.5" customHeight="1">
      <c r="A8" s="165" t="s">
        <v>184</v>
      </c>
      <c r="B8" s="165" t="s">
        <v>100</v>
      </c>
      <c r="C8" s="164">
        <v>691.5</v>
      </c>
      <c r="D8" s="164">
        <v>0</v>
      </c>
      <c r="E8" s="164">
        <v>691.5</v>
      </c>
      <c r="F8" s="164">
        <v>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</row>
    <row r="9" spans="1:14" ht="40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1" ht="48" customHeight="1">
      <c r="A10" s="50"/>
      <c r="B10" s="50"/>
      <c r="G10" s="50"/>
      <c r="I10" s="50"/>
      <c r="J10" s="50"/>
      <c r="K10" s="50"/>
    </row>
    <row r="11" ht="42" customHeight="1">
      <c r="K11" s="50"/>
    </row>
    <row r="12" spans="1:249" ht="25.5" customHeight="1">
      <c r="A12" s="77"/>
      <c r="B12" s="78"/>
      <c r="C12" s="79"/>
      <c r="D12" s="78"/>
      <c r="F12" s="78"/>
      <c r="G12" s="78"/>
      <c r="H12" s="78"/>
      <c r="I12" s="78"/>
      <c r="L12" s="78"/>
      <c r="M12" s="78"/>
      <c r="N12" s="78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</row>
    <row r="13" spans="6:249" ht="25.5" customHeight="1">
      <c r="F13" s="78"/>
      <c r="L13" s="78"/>
      <c r="M13" s="78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</row>
    <row r="14" spans="19:249" ht="25.5" customHeight="1"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9:249" ht="25.5" customHeight="1"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</row>
    <row r="16" spans="19:249" ht="25.5" customHeight="1"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</row>
    <row r="17" spans="19:249" ht="25.5" customHeight="1"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</row>
    <row r="18" spans="19:249" ht="25.5" customHeight="1"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</row>
    <row r="19" spans="19:249" ht="25.5" customHeight="1"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</row>
    <row r="20" spans="19:249" ht="25.5" customHeight="1"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</row>
    <row r="21" spans="19:249" ht="25.5" customHeight="1"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</row>
    <row r="22" spans="19:249" ht="25.5" customHeight="1"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</row>
    <row r="23" spans="19:249" ht="25.5" customHeight="1"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9:249" ht="25.5" customHeight="1"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9:249" ht="25.5" customHeight="1"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</row>
    <row r="26" spans="19:249" ht="25.5" customHeight="1"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</row>
  </sheetData>
  <sheetProtection/>
  <mergeCells count="8">
    <mergeCell ref="A3:B3"/>
    <mergeCell ref="G4:G5"/>
    <mergeCell ref="H4:N4"/>
    <mergeCell ref="E4:F4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2.33203125" style="0" customWidth="1"/>
    <col min="11" max="11" width="10.66015625" style="0" customWidth="1"/>
  </cols>
  <sheetData>
    <row r="1" spans="1:251" ht="30.75" customHeight="1">
      <c r="A1" s="9"/>
      <c r="B1" s="12"/>
      <c r="C1" s="12"/>
      <c r="D1" s="12"/>
      <c r="E1" s="12"/>
      <c r="F1" s="12"/>
      <c r="G1" s="12"/>
      <c r="H1" s="12"/>
      <c r="I1" s="12"/>
      <c r="J1" s="91" t="s">
        <v>111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</row>
    <row r="2" spans="1:251" ht="45.75" customHeight="1">
      <c r="A2" s="37" t="s">
        <v>11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3"/>
      <c r="N2" s="23"/>
      <c r="O2" s="23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</row>
    <row r="3" spans="1:251" ht="33.75" customHeight="1">
      <c r="A3" s="188" t="s">
        <v>159</v>
      </c>
      <c r="B3" s="188"/>
      <c r="C3" s="188"/>
      <c r="D3" s="84"/>
      <c r="E3" s="84"/>
      <c r="F3" s="84"/>
      <c r="G3" s="84"/>
      <c r="H3" s="84"/>
      <c r="I3" s="84"/>
      <c r="J3" s="88" t="s">
        <v>87</v>
      </c>
      <c r="K3" s="16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</row>
    <row r="4" spans="1:251" ht="37.5" customHeight="1">
      <c r="A4" s="155" t="s">
        <v>80</v>
      </c>
      <c r="B4" s="69" t="s">
        <v>83</v>
      </c>
      <c r="C4" s="157" t="s">
        <v>143</v>
      </c>
      <c r="D4" s="90" t="s">
        <v>34</v>
      </c>
      <c r="E4" s="90" t="s">
        <v>25</v>
      </c>
      <c r="F4" s="89" t="s">
        <v>99</v>
      </c>
      <c r="G4" s="89" t="s">
        <v>82</v>
      </c>
      <c r="H4" s="89" t="s">
        <v>30</v>
      </c>
      <c r="I4" s="89" t="s">
        <v>110</v>
      </c>
      <c r="J4" s="89" t="s">
        <v>8</v>
      </c>
      <c r="K4" s="21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</row>
    <row r="5" spans="1:251" ht="30" customHeight="1">
      <c r="A5" s="170"/>
      <c r="B5" s="170"/>
      <c r="C5" s="167" t="s">
        <v>50</v>
      </c>
      <c r="D5" s="168">
        <v>691.5</v>
      </c>
      <c r="E5" s="169">
        <v>691.5</v>
      </c>
      <c r="F5" s="166">
        <v>0</v>
      </c>
      <c r="G5" s="166">
        <v>0</v>
      </c>
      <c r="H5" s="166">
        <v>0</v>
      </c>
      <c r="I5" s="166">
        <v>0</v>
      </c>
      <c r="J5" s="168">
        <v>0</v>
      </c>
      <c r="K5" s="17"/>
      <c r="L5" s="28"/>
      <c r="M5" s="28"/>
      <c r="N5" s="27"/>
      <c r="O5" s="27"/>
      <c r="P5" s="29"/>
      <c r="Q5" s="29"/>
      <c r="R5" s="29"/>
      <c r="S5" s="29"/>
      <c r="T5" s="29"/>
      <c r="U5" s="29"/>
      <c r="V5" s="29"/>
      <c r="W5" s="29"/>
      <c r="X5" s="29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</row>
    <row r="6" spans="1:10" ht="30" customHeight="1">
      <c r="A6" s="170"/>
      <c r="B6" s="170" t="s">
        <v>113</v>
      </c>
      <c r="C6" s="167" t="s">
        <v>47</v>
      </c>
      <c r="D6" s="168">
        <v>691.5</v>
      </c>
      <c r="E6" s="169">
        <v>691.5</v>
      </c>
      <c r="F6" s="166">
        <v>0</v>
      </c>
      <c r="G6" s="166">
        <v>0</v>
      </c>
      <c r="H6" s="166">
        <v>0</v>
      </c>
      <c r="I6" s="166">
        <v>0</v>
      </c>
      <c r="J6" s="168">
        <v>0</v>
      </c>
    </row>
    <row r="7" spans="1:251" ht="30" customHeight="1">
      <c r="A7" s="170"/>
      <c r="B7" s="170" t="s">
        <v>184</v>
      </c>
      <c r="C7" s="167" t="s">
        <v>100</v>
      </c>
      <c r="D7" s="168">
        <v>691.5</v>
      </c>
      <c r="E7" s="169">
        <v>691.5</v>
      </c>
      <c r="F7" s="166">
        <v>0</v>
      </c>
      <c r="G7" s="166">
        <v>0</v>
      </c>
      <c r="H7" s="166">
        <v>0</v>
      </c>
      <c r="I7" s="166">
        <v>0</v>
      </c>
      <c r="J7" s="168">
        <v>0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</row>
    <row r="8" spans="1:251" ht="30" customHeight="1">
      <c r="A8" s="170" t="s">
        <v>24</v>
      </c>
      <c r="B8" s="170" t="s">
        <v>75</v>
      </c>
      <c r="C8" s="167" t="s">
        <v>33</v>
      </c>
      <c r="D8" s="168">
        <v>691.5</v>
      </c>
      <c r="E8" s="169">
        <v>691.5</v>
      </c>
      <c r="F8" s="166">
        <v>0</v>
      </c>
      <c r="G8" s="166">
        <v>0</v>
      </c>
      <c r="H8" s="166">
        <v>0</v>
      </c>
      <c r="I8" s="166">
        <v>0</v>
      </c>
      <c r="J8" s="168">
        <v>0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</row>
    <row r="9" spans="4:251" ht="24.75" customHeight="1">
      <c r="D9" s="128"/>
      <c r="E9" s="129"/>
      <c r="F9" s="129"/>
      <c r="G9" s="129"/>
      <c r="H9" s="129"/>
      <c r="I9" s="129"/>
      <c r="J9" s="129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</row>
    <row r="10" spans="1:251" ht="16.5" customHeight="1">
      <c r="A10" s="13"/>
      <c r="B10" s="13"/>
      <c r="C10" s="13"/>
      <c r="D10" s="130"/>
      <c r="E10" s="130"/>
      <c r="F10" s="130"/>
      <c r="G10" s="130"/>
      <c r="H10" s="130"/>
      <c r="I10" s="130"/>
      <c r="J10" s="128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</row>
    <row r="11" spans="1:251" ht="16.5" customHeight="1">
      <c r="A11" s="18"/>
      <c r="B11" s="13"/>
      <c r="C11" s="13"/>
      <c r="D11" s="129"/>
      <c r="E11" s="130"/>
      <c r="F11" s="130"/>
      <c r="G11" s="130"/>
      <c r="H11" s="128"/>
      <c r="I11" s="128"/>
      <c r="J11" s="128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</row>
    <row r="12" spans="2:251" ht="16.5" customHeight="1">
      <c r="B12" s="14"/>
      <c r="C12" s="13"/>
      <c r="D12" s="130"/>
      <c r="E12" s="129"/>
      <c r="F12" s="130"/>
      <c r="G12" s="130"/>
      <c r="H12" s="129"/>
      <c r="I12" s="128"/>
      <c r="J12" s="129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</row>
    <row r="13" spans="6:251" ht="29.25" customHeight="1">
      <c r="F13" s="13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</row>
    <row r="14" spans="18:251" ht="29.25" customHeight="1"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</row>
    <row r="15" spans="18:251" ht="29.25" customHeight="1"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</row>
    <row r="16" spans="18:251" ht="29.25" customHeight="1"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</row>
    <row r="17" spans="18:251" ht="29.25" customHeight="1"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</row>
    <row r="18" spans="18:251" ht="29.25" customHeight="1"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</row>
    <row r="19" spans="18:251" ht="29.25" customHeight="1"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</row>
    <row r="20" spans="18:251" ht="29.25" customHeight="1"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</row>
    <row r="21" spans="18:251" ht="29.25" customHeight="1"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</row>
    <row r="22" spans="18:251" ht="29.25" customHeight="1"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</row>
    <row r="23" spans="18:251" ht="29.25" customHeight="1"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</row>
    <row r="24" spans="18:251" ht="27.75" customHeight="1"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</row>
    <row r="25" spans="18:251" ht="27.75" customHeight="1"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</row>
    <row r="26" spans="18:251" ht="27.75" customHeight="1"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</row>
    <row r="27" spans="18:251" ht="27.75" customHeight="1"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</row>
    <row r="28" spans="18:251" ht="27.75" customHeight="1"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</row>
    <row r="29" spans="18:251" ht="27.75" customHeight="1"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</row>
    <row r="30" spans="18:251" ht="27.75" customHeight="1"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</row>
    <row r="31" spans="18:251" ht="27.75" customHeight="1"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</row>
    <row r="32" spans="18:251" ht="27.75" customHeight="1"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</row>
    <row r="33" spans="18:251" ht="27.75" customHeight="1"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</row>
    <row r="34" spans="18:251" ht="27.75" customHeight="1"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</row>
    <row r="35" spans="18:251" ht="27.75" customHeight="1"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</row>
    <row r="36" spans="18:251" ht="27.75" customHeight="1"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</row>
    <row r="37" spans="18:251" ht="27.75" customHeight="1"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</row>
    <row r="38" spans="18:251" ht="27.75" customHeight="1"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</row>
    <row r="39" spans="18:251" ht="27.75" customHeight="1"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</row>
    <row r="40" spans="18:251" ht="27.75" customHeight="1"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</row>
    <row r="41" spans="18:251" ht="27.75" customHeight="1"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</row>
    <row r="42" spans="18:251" ht="27.75" customHeight="1"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</row>
    <row r="43" spans="18:251" ht="27.75" customHeight="1"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</row>
    <row r="44" spans="18:251" ht="27.75" customHeight="1"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</row>
    <row r="45" spans="18:251" ht="27.75" customHeight="1"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</row>
    <row r="46" spans="18:251" ht="27.75" customHeight="1"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</row>
    <row r="47" spans="18:251" ht="27.75" customHeight="1"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</row>
    <row r="48" spans="18:251" ht="27.75" customHeight="1"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</row>
    <row r="49" spans="18:251" ht="27.75" customHeight="1"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</row>
    <row r="50" spans="18:251" ht="27.75" customHeight="1"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</row>
    <row r="51" spans="18:251" ht="27.75" customHeight="1"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</row>
    <row r="52" spans="18:251" ht="27.75" customHeight="1"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</row>
    <row r="53" spans="18:251" ht="27.75" customHeight="1"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</row>
    <row r="54" spans="18:251" ht="27.75" customHeight="1"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</row>
    <row r="55" spans="18:251" ht="27.75" customHeight="1"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</row>
    <row r="56" spans="18:251" ht="27.75" customHeight="1"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</row>
    <row r="57" spans="18:251" ht="27.75" customHeight="1"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</row>
    <row r="58" spans="18:251" ht="27.75" customHeight="1"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</row>
    <row r="59" spans="18:251" ht="27.75" customHeight="1"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</row>
    <row r="60" spans="18:251" ht="27.75" customHeight="1"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</row>
    <row r="61" spans="18:251" ht="27.75" customHeight="1"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</row>
    <row r="62" spans="18:251" ht="27.75" customHeight="1"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</row>
    <row r="63" spans="18:251" ht="27.75" customHeight="1"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</row>
    <row r="64" spans="18:251" ht="27.75" customHeight="1"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</row>
    <row r="65" spans="18:251" ht="27.75" customHeight="1"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</row>
    <row r="66" spans="18:251" ht="27.75" customHeight="1"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</row>
    <row r="67" spans="18:251" ht="27.75" customHeight="1"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</row>
    <row r="68" spans="18:251" ht="27.75" customHeight="1"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</row>
    <row r="69" spans="18:251" ht="27.75" customHeight="1"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</row>
    <row r="70" spans="18:251" ht="27.75" customHeight="1"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</row>
    <row r="71" spans="18:251" ht="27.75" customHeight="1"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</row>
    <row r="72" spans="18:251" ht="27.75" customHeight="1"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</row>
    <row r="73" spans="18:251" ht="27.75" customHeight="1"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</row>
    <row r="74" spans="18:251" ht="27.75" customHeight="1"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</row>
    <row r="75" spans="18:251" ht="27.75" customHeight="1"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</row>
    <row r="76" spans="18:251" ht="27.75" customHeight="1"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</row>
    <row r="77" spans="18:251" ht="27.75" customHeight="1"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</row>
    <row r="78" spans="18:251" ht="27.75" customHeight="1"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</row>
    <row r="79" spans="18:251" ht="27.75" customHeight="1"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</row>
    <row r="80" spans="18:251" ht="27.75" customHeight="1"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</row>
    <row r="81" spans="18:251" ht="27.75" customHeight="1"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</row>
  </sheetData>
  <sheetProtection/>
  <mergeCells count="1">
    <mergeCell ref="A3:C3"/>
  </mergeCells>
  <printOptions horizontalCentered="1"/>
  <pageMargins left="0.39370078740157477" right="0.39370078740157477" top="0.39370078740157477" bottom="0.5905511811023622" header="0.5118110048489307" footer="0.5118110048489307"/>
  <pageSetup fitToHeight="1000" fitToWidth="1" horizontalDpi="200" verticalDpi="200" orientation="landscape" paperSize="9" scale="84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zoomScalePageLayoutView="0" workbookViewId="0" topLeftCell="A4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36"/>
      <c r="B1" s="9"/>
      <c r="C1" s="9"/>
      <c r="D1" s="9"/>
      <c r="E1" s="9"/>
      <c r="F1" s="34" t="s">
        <v>21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7" t="s">
        <v>59</v>
      </c>
      <c r="B2" s="37"/>
      <c r="C2" s="37"/>
      <c r="D2" s="37"/>
      <c r="E2" s="37"/>
      <c r="F2" s="3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253" ht="20.25" customHeight="1">
      <c r="A3" s="187" t="s">
        <v>159</v>
      </c>
      <c r="B3" s="187"/>
      <c r="C3" s="53"/>
      <c r="D3" s="38"/>
      <c r="E3" s="39"/>
      <c r="F3" s="1" t="s">
        <v>87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7" customHeight="1">
      <c r="A4" s="185" t="s">
        <v>7</v>
      </c>
      <c r="B4" s="185"/>
      <c r="C4" s="186" t="s">
        <v>52</v>
      </c>
      <c r="D4" s="186"/>
      <c r="E4" s="186"/>
      <c r="F4" s="186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7" customHeight="1">
      <c r="A5" s="73" t="s">
        <v>63</v>
      </c>
      <c r="B5" s="41" t="s">
        <v>178</v>
      </c>
      <c r="C5" s="42" t="s">
        <v>165</v>
      </c>
      <c r="D5" s="41" t="s">
        <v>178</v>
      </c>
      <c r="E5" s="42" t="s">
        <v>104</v>
      </c>
      <c r="F5" s="41" t="s">
        <v>178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" customHeight="1">
      <c r="A6" s="131" t="s">
        <v>170</v>
      </c>
      <c r="B6" s="142">
        <v>691.5</v>
      </c>
      <c r="C6" s="132" t="s">
        <v>31</v>
      </c>
      <c r="D6" s="142">
        <v>691.5</v>
      </c>
      <c r="E6" s="132" t="s">
        <v>168</v>
      </c>
      <c r="F6" s="142">
        <v>691.5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" customHeight="1">
      <c r="A7" s="131" t="s">
        <v>135</v>
      </c>
      <c r="B7" s="150">
        <v>0</v>
      </c>
      <c r="C7" s="132" t="s">
        <v>73</v>
      </c>
      <c r="D7" s="142">
        <v>0</v>
      </c>
      <c r="E7" s="132" t="s">
        <v>58</v>
      </c>
      <c r="F7" s="142">
        <v>229.64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" customHeight="1">
      <c r="A8" s="133"/>
      <c r="B8" s="156"/>
      <c r="C8" s="132" t="s">
        <v>40</v>
      </c>
      <c r="D8" s="142">
        <v>0</v>
      </c>
      <c r="E8" s="132" t="s">
        <v>154</v>
      </c>
      <c r="F8" s="142">
        <v>229.61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" customHeight="1">
      <c r="A9" s="134"/>
      <c r="B9" s="142"/>
      <c r="C9" s="132" t="s">
        <v>173</v>
      </c>
      <c r="D9" s="142">
        <v>0</v>
      </c>
      <c r="E9" s="132" t="s">
        <v>140</v>
      </c>
      <c r="F9" s="142">
        <v>0.03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" customHeight="1">
      <c r="A10" s="134"/>
      <c r="B10" s="142"/>
      <c r="C10" s="132" t="s">
        <v>66</v>
      </c>
      <c r="D10" s="142">
        <v>0</v>
      </c>
      <c r="E10" s="132" t="s">
        <v>182</v>
      </c>
      <c r="F10" s="142">
        <v>46.86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" customHeight="1">
      <c r="A11" s="134"/>
      <c r="B11" s="141"/>
      <c r="C11" s="133" t="s">
        <v>57</v>
      </c>
      <c r="D11" s="142">
        <v>0</v>
      </c>
      <c r="E11" s="132" t="s">
        <v>6</v>
      </c>
      <c r="F11" s="142">
        <v>415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" customHeight="1">
      <c r="A12" s="134"/>
      <c r="B12" s="143"/>
      <c r="C12" s="133" t="s">
        <v>145</v>
      </c>
      <c r="D12" s="142">
        <v>0</v>
      </c>
      <c r="E12" s="135" t="s">
        <v>158</v>
      </c>
      <c r="F12" s="142"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" customHeight="1">
      <c r="A13" s="134"/>
      <c r="B13" s="141"/>
      <c r="C13" s="133" t="s">
        <v>54</v>
      </c>
      <c r="D13" s="142">
        <v>0</v>
      </c>
      <c r="E13" s="132" t="s">
        <v>125</v>
      </c>
      <c r="F13" s="142"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" customHeight="1">
      <c r="A14" s="134"/>
      <c r="B14" s="141"/>
      <c r="C14" s="132" t="s">
        <v>77</v>
      </c>
      <c r="D14" s="142">
        <v>0</v>
      </c>
      <c r="E14" s="132" t="s">
        <v>12</v>
      </c>
      <c r="F14" s="142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" customHeight="1">
      <c r="A15" s="134"/>
      <c r="B15" s="141"/>
      <c r="C15" s="132" t="s">
        <v>118</v>
      </c>
      <c r="D15" s="142">
        <v>0</v>
      </c>
      <c r="E15" s="132" t="s">
        <v>53</v>
      </c>
      <c r="F15" s="142"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" customHeight="1">
      <c r="A16" s="134"/>
      <c r="B16" s="141"/>
      <c r="C16" s="132" t="s">
        <v>151</v>
      </c>
      <c r="D16" s="142">
        <v>0</v>
      </c>
      <c r="E16" s="132" t="s">
        <v>172</v>
      </c>
      <c r="F16" s="150"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" customHeight="1">
      <c r="A17" s="134"/>
      <c r="B17" s="144"/>
      <c r="C17" s="133" t="s">
        <v>60</v>
      </c>
      <c r="D17" s="142">
        <v>0</v>
      </c>
      <c r="E17" s="136"/>
      <c r="F17" s="14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" customHeight="1">
      <c r="A18" s="137"/>
      <c r="B18" s="145"/>
      <c r="C18" s="133" t="s">
        <v>10</v>
      </c>
      <c r="D18" s="142">
        <v>0</v>
      </c>
      <c r="E18" s="136"/>
      <c r="F18" s="147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" customHeight="1">
      <c r="A19" s="137"/>
      <c r="B19" s="146"/>
      <c r="C19" s="133" t="s">
        <v>18</v>
      </c>
      <c r="D19" s="142">
        <v>0</v>
      </c>
      <c r="E19" s="136"/>
      <c r="F19" s="146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4" customHeight="1">
      <c r="A20" s="137"/>
      <c r="B20" s="147"/>
      <c r="C20" s="133" t="s">
        <v>14</v>
      </c>
      <c r="D20" s="142">
        <v>0</v>
      </c>
      <c r="E20" s="136"/>
      <c r="F20" s="147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37"/>
      <c r="B21" s="147"/>
      <c r="C21" s="133" t="s">
        <v>67</v>
      </c>
      <c r="D21" s="150">
        <v>0</v>
      </c>
      <c r="E21" s="136"/>
      <c r="F21" s="147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4" customHeight="1">
      <c r="A22" s="137"/>
      <c r="B22" s="147"/>
      <c r="C22" s="133" t="s">
        <v>117</v>
      </c>
      <c r="D22" s="172">
        <v>0</v>
      </c>
      <c r="E22" s="136"/>
      <c r="F22" s="147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4" customHeight="1">
      <c r="A23" s="137"/>
      <c r="B23" s="146"/>
      <c r="C23" s="133" t="s">
        <v>127</v>
      </c>
      <c r="D23" s="142">
        <v>0</v>
      </c>
      <c r="E23" s="136"/>
      <c r="F23" s="147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4" customHeight="1">
      <c r="A24" s="137"/>
      <c r="B24" s="147"/>
      <c r="C24" s="133" t="s">
        <v>94</v>
      </c>
      <c r="D24" s="142">
        <v>0</v>
      </c>
      <c r="E24" s="136"/>
      <c r="F24" s="147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1" customHeight="1">
      <c r="A25" s="137"/>
      <c r="B25" s="147"/>
      <c r="C25" s="133" t="s">
        <v>141</v>
      </c>
      <c r="D25" s="150">
        <v>0</v>
      </c>
      <c r="E25" s="136"/>
      <c r="F25" s="147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1" customHeight="1">
      <c r="A26" s="137"/>
      <c r="B26" s="147"/>
      <c r="C26" s="133" t="s">
        <v>122</v>
      </c>
      <c r="D26" s="171">
        <v>0</v>
      </c>
      <c r="E26" s="136"/>
      <c r="F26" s="147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" customHeight="1">
      <c r="A27" s="137"/>
      <c r="B27" s="146"/>
      <c r="C27" s="138" t="s">
        <v>156</v>
      </c>
      <c r="D27" s="171">
        <v>0</v>
      </c>
      <c r="E27" s="138"/>
      <c r="F27" s="146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" customHeight="1">
      <c r="A28" s="137" t="s">
        <v>116</v>
      </c>
      <c r="B28" s="147">
        <f>B6+B7</f>
        <v>691.5</v>
      </c>
      <c r="C28" s="139"/>
      <c r="D28" s="139" t="s">
        <v>71</v>
      </c>
      <c r="E28" s="139"/>
      <c r="F28" s="150">
        <f>SUM(D6:D27)</f>
        <v>691.5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ht="24" customHeight="1">
      <c r="A29" s="140" t="s">
        <v>88</v>
      </c>
      <c r="B29" s="148"/>
      <c r="C29" s="139"/>
      <c r="D29" s="138" t="s">
        <v>128</v>
      </c>
      <c r="E29" s="139"/>
      <c r="F29" s="147">
        <f>B32-F28</f>
        <v>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</row>
    <row r="30" spans="1:252" ht="24" customHeight="1">
      <c r="A30" s="140" t="s">
        <v>37</v>
      </c>
      <c r="B30" s="148"/>
      <c r="C30" s="139"/>
      <c r="D30" s="139"/>
      <c r="E30" s="139"/>
      <c r="F30" s="146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</row>
    <row r="31" spans="1:252" ht="24" customHeight="1">
      <c r="A31" s="140" t="s">
        <v>44</v>
      </c>
      <c r="B31" s="148"/>
      <c r="C31" s="139"/>
      <c r="D31" s="139"/>
      <c r="E31" s="139"/>
      <c r="F31" s="146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</row>
    <row r="32" spans="1:252" ht="24" customHeight="1">
      <c r="A32" s="137" t="s">
        <v>180</v>
      </c>
      <c r="B32" s="147">
        <f>B28</f>
        <v>691.5</v>
      </c>
      <c r="C32" s="138"/>
      <c r="D32" s="138" t="s">
        <v>144</v>
      </c>
      <c r="E32" s="139"/>
      <c r="F32" s="147">
        <f>F28+F29</f>
        <v>691.5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ht="27.75" customHeight="1">
      <c r="A33" s="44"/>
      <c r="B33" s="45"/>
      <c r="C33" s="44"/>
      <c r="D33" s="45"/>
      <c r="E33" s="44"/>
      <c r="F33" s="44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</row>
    <row r="34" spans="1:252" ht="27.75" customHeight="1">
      <c r="A34" s="47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</row>
    <row r="35" spans="1:252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</row>
    <row r="36" spans="1:252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</row>
    <row r="37" spans="1:252" ht="27.75" customHeight="1">
      <c r="A37" s="48"/>
      <c r="B37" s="48"/>
      <c r="C37" s="48"/>
      <c r="D37" s="4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67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107"/>
      <c r="B1" s="36"/>
      <c r="C1" s="36"/>
      <c r="D1" s="36"/>
      <c r="E1" s="36"/>
      <c r="F1" s="36"/>
      <c r="G1" s="36"/>
      <c r="H1" s="36"/>
      <c r="I1" s="39" t="s">
        <v>56</v>
      </c>
    </row>
    <row r="2" spans="1:9" ht="46.5" customHeight="1">
      <c r="A2" s="152" t="s">
        <v>103</v>
      </c>
      <c r="B2" s="57"/>
      <c r="C2" s="57"/>
      <c r="D2" s="57"/>
      <c r="E2" s="57"/>
      <c r="F2" s="57"/>
      <c r="G2" s="57"/>
      <c r="H2" s="57"/>
      <c r="I2" s="57"/>
    </row>
    <row r="3" spans="1:9" ht="27.75" customHeight="1">
      <c r="A3" s="196" t="s">
        <v>159</v>
      </c>
      <c r="B3" s="196"/>
      <c r="C3" s="196"/>
      <c r="D3" s="44"/>
      <c r="E3" s="44"/>
      <c r="F3" s="44"/>
      <c r="G3" s="44"/>
      <c r="H3" s="44"/>
      <c r="I3" s="92" t="s">
        <v>87</v>
      </c>
    </row>
    <row r="4" spans="1:9" ht="14.25" customHeight="1">
      <c r="A4" s="197" t="s">
        <v>61</v>
      </c>
      <c r="B4" s="200" t="s">
        <v>83</v>
      </c>
      <c r="C4" s="205" t="s">
        <v>84</v>
      </c>
      <c r="D4" s="93" t="s">
        <v>148</v>
      </c>
      <c r="E4" s="94"/>
      <c r="F4" s="94"/>
      <c r="G4" s="94"/>
      <c r="H4" s="94"/>
      <c r="I4" s="95"/>
    </row>
    <row r="5" spans="1:9" ht="14.25" customHeight="1">
      <c r="A5" s="198"/>
      <c r="B5" s="201"/>
      <c r="C5" s="206"/>
      <c r="D5" s="203" t="s">
        <v>50</v>
      </c>
      <c r="E5" s="95" t="s">
        <v>25</v>
      </c>
      <c r="F5" s="96"/>
      <c r="G5" s="95"/>
      <c r="H5" s="95"/>
      <c r="I5" s="198" t="s">
        <v>99</v>
      </c>
    </row>
    <row r="6" spans="1:9" ht="14.25" customHeight="1">
      <c r="A6" s="199"/>
      <c r="B6" s="202"/>
      <c r="C6" s="207"/>
      <c r="D6" s="204"/>
      <c r="E6" s="98" t="s">
        <v>93</v>
      </c>
      <c r="F6" s="98" t="s">
        <v>32</v>
      </c>
      <c r="G6" s="110" t="s">
        <v>98</v>
      </c>
      <c r="H6" s="99" t="s">
        <v>161</v>
      </c>
      <c r="I6" s="199"/>
    </row>
    <row r="7" spans="1:9" ht="24" customHeight="1">
      <c r="A7" s="175"/>
      <c r="B7" s="175"/>
      <c r="C7" s="177" t="s">
        <v>50</v>
      </c>
      <c r="D7" s="173">
        <v>691.5</v>
      </c>
      <c r="E7" s="173">
        <v>691.5</v>
      </c>
      <c r="F7" s="173">
        <v>229.64</v>
      </c>
      <c r="G7" s="173">
        <v>46.86</v>
      </c>
      <c r="H7" s="176">
        <v>415</v>
      </c>
      <c r="I7" s="174">
        <v>0</v>
      </c>
    </row>
    <row r="8" spans="1:9" ht="24" customHeight="1">
      <c r="A8" s="175"/>
      <c r="B8" s="175" t="s">
        <v>113</v>
      </c>
      <c r="C8" s="177" t="s">
        <v>47</v>
      </c>
      <c r="D8" s="173">
        <v>691.5</v>
      </c>
      <c r="E8" s="173">
        <v>691.5</v>
      </c>
      <c r="F8" s="173">
        <v>229.64</v>
      </c>
      <c r="G8" s="173">
        <v>46.86</v>
      </c>
      <c r="H8" s="176">
        <v>415</v>
      </c>
      <c r="I8" s="174">
        <v>0</v>
      </c>
    </row>
    <row r="9" spans="1:9" ht="24" customHeight="1">
      <c r="A9" s="175" t="s">
        <v>177</v>
      </c>
      <c r="B9" s="175"/>
      <c r="C9" s="177" t="s">
        <v>126</v>
      </c>
      <c r="D9" s="173">
        <v>691.5</v>
      </c>
      <c r="E9" s="173">
        <v>691.5</v>
      </c>
      <c r="F9" s="173">
        <v>229.64</v>
      </c>
      <c r="G9" s="173">
        <v>46.86</v>
      </c>
      <c r="H9" s="176">
        <v>415</v>
      </c>
      <c r="I9" s="174">
        <v>0</v>
      </c>
    </row>
    <row r="10" spans="1:9" ht="24" customHeight="1">
      <c r="A10" s="175" t="s">
        <v>153</v>
      </c>
      <c r="B10" s="175"/>
      <c r="C10" s="177" t="s">
        <v>169</v>
      </c>
      <c r="D10" s="173">
        <v>691.5</v>
      </c>
      <c r="E10" s="173">
        <v>691.5</v>
      </c>
      <c r="F10" s="173">
        <v>229.64</v>
      </c>
      <c r="G10" s="173">
        <v>46.86</v>
      </c>
      <c r="H10" s="176">
        <v>415</v>
      </c>
      <c r="I10" s="174">
        <v>0</v>
      </c>
    </row>
    <row r="11" spans="1:9" ht="24" customHeight="1">
      <c r="A11" s="175" t="s">
        <v>62</v>
      </c>
      <c r="B11" s="175"/>
      <c r="C11" s="177" t="s">
        <v>121</v>
      </c>
      <c r="D11" s="173">
        <v>691.5</v>
      </c>
      <c r="E11" s="173">
        <v>691.5</v>
      </c>
      <c r="F11" s="173">
        <v>229.64</v>
      </c>
      <c r="G11" s="173">
        <v>46.86</v>
      </c>
      <c r="H11" s="176">
        <v>415</v>
      </c>
      <c r="I11" s="174">
        <v>0</v>
      </c>
    </row>
    <row r="12" spans="1:9" ht="24" customHeight="1">
      <c r="A12" s="175" t="s">
        <v>123</v>
      </c>
      <c r="B12" s="175" t="s">
        <v>184</v>
      </c>
      <c r="C12" s="177" t="s">
        <v>48</v>
      </c>
      <c r="D12" s="173">
        <v>691.5</v>
      </c>
      <c r="E12" s="173">
        <v>691.5</v>
      </c>
      <c r="F12" s="173">
        <v>229.64</v>
      </c>
      <c r="G12" s="173">
        <v>46.86</v>
      </c>
      <c r="H12" s="176">
        <v>415</v>
      </c>
      <c r="I12" s="174">
        <v>0</v>
      </c>
    </row>
    <row r="13" spans="1:9" ht="16.5" customHeight="1">
      <c r="A13" s="58"/>
      <c r="B13" s="58"/>
      <c r="F13" s="58"/>
      <c r="G13" s="58"/>
      <c r="H13" s="58"/>
      <c r="I13" s="58"/>
    </row>
    <row r="14" spans="1:9" ht="16.5" customHeight="1">
      <c r="A14" s="58"/>
      <c r="B14" s="58"/>
      <c r="F14" s="58"/>
      <c r="G14" s="58"/>
      <c r="H14" s="58"/>
      <c r="I14" s="58"/>
    </row>
    <row r="15" spans="1:8" ht="9.75" customHeight="1">
      <c r="A15" s="58"/>
      <c r="F15" s="58"/>
      <c r="G15" s="58"/>
      <c r="H15" s="58"/>
    </row>
    <row r="16" spans="1:9" ht="9.75" customHeight="1">
      <c r="A16" s="58"/>
      <c r="F16" s="58"/>
      <c r="G16" s="58"/>
      <c r="H16" s="58"/>
      <c r="I16" s="58"/>
    </row>
    <row r="17" spans="1:9" ht="9.75" customHeight="1">
      <c r="A17" s="58"/>
      <c r="F17" s="58"/>
      <c r="G17" s="58"/>
      <c r="H17" s="58"/>
      <c r="I17" s="58"/>
    </row>
    <row r="18" spans="1:9" ht="9.75" customHeight="1">
      <c r="A18" s="58"/>
      <c r="F18" s="58"/>
      <c r="G18" s="58"/>
      <c r="H18" s="58"/>
      <c r="I18" s="58"/>
    </row>
    <row r="19" spans="1:9" ht="9.75" customHeight="1">
      <c r="A19" s="58"/>
      <c r="E19" s="58"/>
      <c r="F19" s="58"/>
      <c r="G19" s="58"/>
      <c r="H19" s="58"/>
      <c r="I19" s="58"/>
    </row>
    <row r="20" spans="1:9" ht="9.75" customHeight="1">
      <c r="A20" s="58"/>
      <c r="E20" s="58"/>
      <c r="F20" s="58"/>
      <c r="I20" s="58"/>
    </row>
    <row r="21" spans="1:9" ht="9.75" customHeight="1">
      <c r="A21" s="58"/>
      <c r="F21" s="58"/>
      <c r="I21" s="58"/>
    </row>
    <row r="22" spans="1:9" ht="9.75" customHeight="1">
      <c r="A22" s="58"/>
      <c r="F22" s="58"/>
      <c r="G22" s="58"/>
      <c r="H22" s="58"/>
      <c r="I22" s="58"/>
    </row>
    <row r="23" spans="1:8" ht="9.75" customHeight="1">
      <c r="A23" s="58"/>
      <c r="F23" s="58"/>
      <c r="G23" s="58"/>
      <c r="H23" s="58"/>
    </row>
    <row r="24" spans="1:8" ht="9.75" customHeight="1">
      <c r="A24" s="58"/>
      <c r="F24" s="58"/>
      <c r="G24" s="58"/>
      <c r="H24" s="58"/>
    </row>
    <row r="25" spans="1:8" ht="9.75" customHeight="1">
      <c r="A25" s="58"/>
      <c r="F25" s="58"/>
      <c r="G25" s="58"/>
      <c r="H25" s="58"/>
    </row>
    <row r="26" spans="1:8" ht="9.75" customHeight="1">
      <c r="A26" s="58"/>
      <c r="E26" s="58"/>
      <c r="G26" s="58"/>
      <c r="H26" s="58"/>
    </row>
    <row r="27" spans="1:8" ht="9.75" customHeight="1">
      <c r="A27" s="58"/>
      <c r="F27" s="58"/>
      <c r="G27" s="58"/>
      <c r="H27" s="58"/>
    </row>
    <row r="28" spans="1:6" ht="9.75" customHeight="1">
      <c r="A28" s="58"/>
      <c r="F28" s="58"/>
    </row>
    <row r="29" spans="1:6" ht="9.75" customHeight="1">
      <c r="A29" s="58"/>
      <c r="F29" s="58"/>
    </row>
    <row r="30" spans="1:5" ht="9.75" customHeight="1">
      <c r="A30" s="58"/>
      <c r="E30" s="58"/>
    </row>
    <row r="31" ht="12.75" customHeight="1">
      <c r="C31" s="14"/>
    </row>
  </sheetData>
  <sheetProtection/>
  <mergeCells count="6">
    <mergeCell ref="A3:C3"/>
    <mergeCell ref="A4:A6"/>
    <mergeCell ref="B4:B6"/>
    <mergeCell ref="D5:D6"/>
    <mergeCell ref="I5:I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78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106"/>
      <c r="B1" s="36"/>
      <c r="C1" s="36"/>
      <c r="D1" s="36"/>
      <c r="E1" s="36"/>
      <c r="F1" s="36"/>
      <c r="G1" s="36"/>
      <c r="H1" s="25" t="s">
        <v>124</v>
      </c>
    </row>
    <row r="2" spans="1:8" ht="46.5" customHeight="1">
      <c r="A2" s="152" t="s">
        <v>27</v>
      </c>
      <c r="B2" s="57"/>
      <c r="C2" s="57"/>
      <c r="D2" s="57"/>
      <c r="E2" s="57"/>
      <c r="F2" s="57"/>
      <c r="G2" s="57"/>
      <c r="H2" s="57"/>
    </row>
    <row r="3" spans="1:8" ht="27.75" customHeight="1">
      <c r="A3" s="208" t="s">
        <v>159</v>
      </c>
      <c r="B3" s="208"/>
      <c r="C3" s="208"/>
      <c r="D3" s="26"/>
      <c r="E3" s="26"/>
      <c r="F3" s="26"/>
      <c r="G3" s="26"/>
      <c r="H3" s="100" t="s">
        <v>87</v>
      </c>
    </row>
    <row r="4" spans="1:8" ht="21" customHeight="1">
      <c r="A4" s="192" t="s">
        <v>61</v>
      </c>
      <c r="B4" s="210" t="s">
        <v>83</v>
      </c>
      <c r="C4" s="215" t="s">
        <v>84</v>
      </c>
      <c r="D4" s="101" t="s">
        <v>148</v>
      </c>
      <c r="E4" s="102"/>
      <c r="F4" s="102"/>
      <c r="G4" s="102"/>
      <c r="H4" s="64"/>
    </row>
    <row r="5" spans="1:8" ht="21" customHeight="1">
      <c r="A5" s="193"/>
      <c r="B5" s="211"/>
      <c r="C5" s="216"/>
      <c r="D5" s="213" t="s">
        <v>50</v>
      </c>
      <c r="E5" s="64" t="s">
        <v>25</v>
      </c>
      <c r="F5" s="103"/>
      <c r="G5" s="64"/>
      <c r="H5" s="193" t="s">
        <v>99</v>
      </c>
    </row>
    <row r="6" spans="1:8" ht="21" customHeight="1">
      <c r="A6" s="209"/>
      <c r="B6" s="212"/>
      <c r="C6" s="217"/>
      <c r="D6" s="214"/>
      <c r="E6" s="104" t="s">
        <v>93</v>
      </c>
      <c r="F6" s="104" t="s">
        <v>32</v>
      </c>
      <c r="G6" s="105" t="s">
        <v>98</v>
      </c>
      <c r="H6" s="209"/>
    </row>
    <row r="7" spans="1:8" ht="31.5" customHeight="1">
      <c r="A7" s="178"/>
      <c r="B7" s="178"/>
      <c r="C7" s="170"/>
      <c r="D7" s="166"/>
      <c r="E7" s="166"/>
      <c r="F7" s="166"/>
      <c r="G7" s="166"/>
      <c r="H7" s="168"/>
    </row>
    <row r="8" spans="1:8" ht="31.5" customHeight="1">
      <c r="A8" s="178"/>
      <c r="B8" s="178"/>
      <c r="C8" s="170"/>
      <c r="D8" s="166"/>
      <c r="E8" s="166"/>
      <c r="F8" s="166"/>
      <c r="G8" s="166"/>
      <c r="H8" s="168"/>
    </row>
    <row r="9" spans="1:8" ht="31.5" customHeight="1">
      <c r="A9" s="178"/>
      <c r="B9" s="178"/>
      <c r="C9" s="170"/>
      <c r="D9" s="166"/>
      <c r="E9" s="166"/>
      <c r="F9" s="166"/>
      <c r="G9" s="166"/>
      <c r="H9" s="168"/>
    </row>
    <row r="10" spans="1:8" ht="31.5" customHeight="1">
      <c r="A10" s="178"/>
      <c r="B10" s="178"/>
      <c r="C10" s="170"/>
      <c r="D10" s="166"/>
      <c r="E10" s="166"/>
      <c r="F10" s="166"/>
      <c r="G10" s="166"/>
      <c r="H10" s="168"/>
    </row>
    <row r="11" spans="1:8" ht="31.5" customHeight="1">
      <c r="A11" s="178"/>
      <c r="B11" s="178"/>
      <c r="C11" s="170"/>
      <c r="D11" s="166"/>
      <c r="E11" s="166"/>
      <c r="F11" s="166"/>
      <c r="G11" s="166"/>
      <c r="H11" s="168"/>
    </row>
    <row r="12" spans="1:8" ht="31.5" customHeight="1">
      <c r="A12" s="178"/>
      <c r="B12" s="178"/>
      <c r="C12" s="170"/>
      <c r="D12" s="166"/>
      <c r="E12" s="166"/>
      <c r="F12" s="166"/>
      <c r="G12" s="166"/>
      <c r="H12" s="168"/>
    </row>
    <row r="13" spans="1:8" ht="31.5" customHeight="1">
      <c r="A13" s="178"/>
      <c r="B13" s="178"/>
      <c r="C13" s="170"/>
      <c r="D13" s="166"/>
      <c r="E13" s="166"/>
      <c r="F13" s="166"/>
      <c r="G13" s="166"/>
      <c r="H13" s="168"/>
    </row>
    <row r="14" spans="1:8" ht="31.5" customHeight="1">
      <c r="A14" s="178"/>
      <c r="B14" s="178"/>
      <c r="C14" s="170"/>
      <c r="D14" s="166"/>
      <c r="E14" s="166"/>
      <c r="F14" s="166"/>
      <c r="G14" s="166"/>
      <c r="H14" s="168"/>
    </row>
    <row r="15" spans="1:8" ht="31.5" customHeight="1">
      <c r="A15" s="178"/>
      <c r="B15" s="178"/>
      <c r="C15" s="170"/>
      <c r="D15" s="166"/>
      <c r="E15" s="166"/>
      <c r="F15" s="166"/>
      <c r="G15" s="166"/>
      <c r="H15" s="168"/>
    </row>
    <row r="16" spans="1:8" ht="31.5" customHeight="1">
      <c r="A16" s="178"/>
      <c r="B16" s="178"/>
      <c r="C16" s="170"/>
      <c r="D16" s="166"/>
      <c r="E16" s="166"/>
      <c r="F16" s="166"/>
      <c r="G16" s="166"/>
      <c r="H16" s="168"/>
    </row>
    <row r="17" spans="1:8" ht="31.5" customHeight="1">
      <c r="A17" s="178"/>
      <c r="B17" s="178"/>
      <c r="C17" s="170"/>
      <c r="D17" s="166"/>
      <c r="E17" s="166"/>
      <c r="F17" s="166"/>
      <c r="G17" s="166"/>
      <c r="H17" s="168"/>
    </row>
    <row r="18" spans="1:8" ht="31.5" customHeight="1">
      <c r="A18" s="178"/>
      <c r="B18" s="178"/>
      <c r="C18" s="170"/>
      <c r="D18" s="166"/>
      <c r="E18" s="166"/>
      <c r="F18" s="166"/>
      <c r="G18" s="166"/>
      <c r="H18" s="168"/>
    </row>
    <row r="19" spans="1:8" ht="31.5" customHeight="1">
      <c r="A19" s="178"/>
      <c r="B19" s="178"/>
      <c r="C19" s="170"/>
      <c r="D19" s="166"/>
      <c r="E19" s="166"/>
      <c r="F19" s="166"/>
      <c r="G19" s="166"/>
      <c r="H19" s="168"/>
    </row>
    <row r="20" spans="1:8" ht="9.75" customHeight="1">
      <c r="A20" s="58"/>
      <c r="E20" s="58"/>
      <c r="F20" s="58"/>
      <c r="H20" s="58"/>
    </row>
    <row r="21" spans="1:8" ht="9.75" customHeight="1">
      <c r="A21" s="58"/>
      <c r="F21" s="58"/>
      <c r="H21" s="58"/>
    </row>
    <row r="22" spans="1:8" ht="9.75" customHeight="1">
      <c r="A22" s="58"/>
      <c r="F22" s="58"/>
      <c r="G22" s="58"/>
      <c r="H22" s="58"/>
    </row>
    <row r="23" spans="1:7" ht="9.75" customHeight="1">
      <c r="A23" s="58"/>
      <c r="F23" s="58"/>
      <c r="G23" s="58"/>
    </row>
    <row r="24" spans="1:7" ht="9.75" customHeight="1">
      <c r="A24" s="58"/>
      <c r="F24" s="58"/>
      <c r="G24" s="58"/>
    </row>
    <row r="25" spans="1:7" ht="9.75" customHeight="1">
      <c r="A25" s="58"/>
      <c r="F25" s="58"/>
      <c r="G25" s="58"/>
    </row>
    <row r="26" spans="1:7" ht="9.75" customHeight="1">
      <c r="A26" s="58"/>
      <c r="E26" s="58"/>
      <c r="G26" s="58"/>
    </row>
    <row r="27" spans="1:7" ht="9.75" customHeight="1">
      <c r="A27" s="58"/>
      <c r="C27" s="14"/>
      <c r="F27" s="58"/>
      <c r="G27" s="58"/>
    </row>
    <row r="28" spans="1:6" ht="9.75" customHeight="1">
      <c r="A28" s="58"/>
      <c r="F28" s="58"/>
    </row>
    <row r="29" spans="1:6" ht="9.75" customHeight="1">
      <c r="A29" s="58"/>
      <c r="F29" s="58"/>
    </row>
    <row r="30" spans="1:5" ht="9.75" customHeight="1">
      <c r="A30" s="58"/>
      <c r="E30" s="58"/>
    </row>
  </sheetData>
  <sheetProtection/>
  <mergeCells count="6">
    <mergeCell ref="A3:C3"/>
    <mergeCell ref="A4:A6"/>
    <mergeCell ref="B4:B6"/>
    <mergeCell ref="D5:D6"/>
    <mergeCell ref="H5:H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76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zoomScalePageLayoutView="0" workbookViewId="0" topLeftCell="A4">
      <selection activeCell="C18" sqref="C18:C24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4" width="35.16015625" style="0" customWidth="1"/>
    <col min="5" max="5" width="24.66015625" style="0" customWidth="1"/>
    <col min="6" max="6" width="31.83203125" style="0" customWidth="1"/>
  </cols>
  <sheetData>
    <row r="1" spans="1:7" ht="30" customHeight="1">
      <c r="A1" s="60"/>
      <c r="B1" s="60"/>
      <c r="C1" s="61"/>
      <c r="D1" s="61"/>
      <c r="E1" s="61"/>
      <c r="F1" s="19" t="s">
        <v>155</v>
      </c>
      <c r="G1" s="62"/>
    </row>
    <row r="2" spans="1:7" ht="22.5" customHeight="1">
      <c r="A2" s="37" t="s">
        <v>131</v>
      </c>
      <c r="B2" s="37"/>
      <c r="C2" s="68"/>
      <c r="D2" s="63"/>
      <c r="E2" s="63"/>
      <c r="F2" s="63"/>
      <c r="G2" s="62"/>
    </row>
    <row r="3" spans="1:7" ht="22.5" customHeight="1">
      <c r="A3" s="26" t="s">
        <v>159</v>
      </c>
      <c r="B3" s="159"/>
      <c r="C3" s="60"/>
      <c r="D3" s="60"/>
      <c r="E3" s="60"/>
      <c r="F3" s="67" t="s">
        <v>87</v>
      </c>
      <c r="G3" s="62"/>
    </row>
    <row r="4" spans="1:7" ht="24.75" customHeight="1">
      <c r="A4" s="218" t="s">
        <v>49</v>
      </c>
      <c r="B4" s="218" t="s">
        <v>97</v>
      </c>
      <c r="C4" s="64" t="s">
        <v>134</v>
      </c>
      <c r="D4" s="64"/>
      <c r="E4" s="64"/>
      <c r="F4" s="64"/>
      <c r="G4" s="62"/>
    </row>
    <row r="5" spans="1:7" ht="24.75" customHeight="1">
      <c r="A5" s="219"/>
      <c r="B5" s="219"/>
      <c r="C5" s="87" t="s">
        <v>35</v>
      </c>
      <c r="D5" s="87" t="s">
        <v>32</v>
      </c>
      <c r="E5" s="87" t="s">
        <v>98</v>
      </c>
      <c r="F5" s="87" t="s">
        <v>161</v>
      </c>
      <c r="G5" s="62"/>
    </row>
    <row r="6" spans="1:7" ht="16.5" customHeight="1">
      <c r="A6" s="167" t="s">
        <v>50</v>
      </c>
      <c r="B6" s="165"/>
      <c r="C6" s="169">
        <v>691.5</v>
      </c>
      <c r="D6" s="166">
        <v>229.64</v>
      </c>
      <c r="E6" s="166">
        <v>46.86</v>
      </c>
      <c r="F6" s="168">
        <v>415</v>
      </c>
      <c r="G6" s="62"/>
    </row>
    <row r="7" spans="1:7" ht="16.5" customHeight="1">
      <c r="A7" s="167" t="s">
        <v>92</v>
      </c>
      <c r="B7" s="165"/>
      <c r="C7" s="169">
        <v>229.61</v>
      </c>
      <c r="D7" s="166">
        <v>229.61</v>
      </c>
      <c r="E7" s="166">
        <v>0</v>
      </c>
      <c r="F7" s="168">
        <v>0</v>
      </c>
      <c r="G7" s="62"/>
    </row>
    <row r="8" spans="1:7" ht="16.5" customHeight="1">
      <c r="A8" s="167" t="s">
        <v>150</v>
      </c>
      <c r="B8" s="165" t="s">
        <v>101</v>
      </c>
      <c r="C8" s="169">
        <v>37.75</v>
      </c>
      <c r="D8" s="166">
        <v>37.75</v>
      </c>
      <c r="E8" s="166">
        <v>0</v>
      </c>
      <c r="F8" s="168">
        <v>0</v>
      </c>
      <c r="G8" s="62"/>
    </row>
    <row r="9" spans="1:7" ht="16.5" customHeight="1">
      <c r="A9" s="167" t="s">
        <v>79</v>
      </c>
      <c r="B9" s="165" t="s">
        <v>101</v>
      </c>
      <c r="C9" s="169">
        <v>77.69</v>
      </c>
      <c r="D9" s="166">
        <v>77.69</v>
      </c>
      <c r="E9" s="166">
        <v>0</v>
      </c>
      <c r="F9" s="168">
        <v>0</v>
      </c>
      <c r="G9" s="62"/>
    </row>
    <row r="10" spans="1:7" ht="16.5" customHeight="1">
      <c r="A10" s="167" t="s">
        <v>45</v>
      </c>
      <c r="B10" s="165" t="s">
        <v>101</v>
      </c>
      <c r="C10" s="169">
        <v>2.54</v>
      </c>
      <c r="D10" s="166">
        <v>2.54</v>
      </c>
      <c r="E10" s="166">
        <v>0</v>
      </c>
      <c r="F10" s="168">
        <v>0</v>
      </c>
      <c r="G10" s="62"/>
    </row>
    <row r="11" spans="1:7" ht="16.5" customHeight="1">
      <c r="A11" s="167" t="s">
        <v>5</v>
      </c>
      <c r="B11" s="165" t="s">
        <v>176</v>
      </c>
      <c r="C11" s="169">
        <v>8.3</v>
      </c>
      <c r="D11" s="166">
        <v>8.3</v>
      </c>
      <c r="E11" s="166">
        <v>0</v>
      </c>
      <c r="F11" s="168">
        <v>0</v>
      </c>
      <c r="G11" s="62"/>
    </row>
    <row r="12" spans="1:7" ht="16.5" customHeight="1">
      <c r="A12" s="167" t="s">
        <v>3</v>
      </c>
      <c r="B12" s="165" t="s">
        <v>76</v>
      </c>
      <c r="C12" s="169">
        <v>19.88</v>
      </c>
      <c r="D12" s="166">
        <v>19.88</v>
      </c>
      <c r="E12" s="166">
        <v>0</v>
      </c>
      <c r="F12" s="168">
        <v>0</v>
      </c>
      <c r="G12" s="62"/>
    </row>
    <row r="13" spans="1:7" ht="16.5" customHeight="1">
      <c r="A13" s="167" t="s">
        <v>36</v>
      </c>
      <c r="B13" s="165" t="s">
        <v>76</v>
      </c>
      <c r="C13" s="169">
        <v>9.94</v>
      </c>
      <c r="D13" s="166">
        <v>9.94</v>
      </c>
      <c r="E13" s="166">
        <v>0</v>
      </c>
      <c r="F13" s="168">
        <v>0</v>
      </c>
      <c r="G13" s="62"/>
    </row>
    <row r="14" spans="1:7" ht="16.5" customHeight="1">
      <c r="A14" s="167" t="s">
        <v>96</v>
      </c>
      <c r="B14" s="165" t="s">
        <v>76</v>
      </c>
      <c r="C14" s="169">
        <v>0.7</v>
      </c>
      <c r="D14" s="166">
        <v>0.7</v>
      </c>
      <c r="E14" s="166">
        <v>0</v>
      </c>
      <c r="F14" s="168">
        <v>0</v>
      </c>
      <c r="G14" s="62"/>
    </row>
    <row r="15" spans="1:7" ht="16.5" customHeight="1">
      <c r="A15" s="167" t="s">
        <v>142</v>
      </c>
      <c r="B15" s="165" t="s">
        <v>20</v>
      </c>
      <c r="C15" s="169">
        <v>63.81</v>
      </c>
      <c r="D15" s="166">
        <v>63.81</v>
      </c>
      <c r="E15" s="166">
        <v>0</v>
      </c>
      <c r="F15" s="168">
        <v>0</v>
      </c>
      <c r="G15" s="62"/>
    </row>
    <row r="16" spans="1:7" ht="16.5" customHeight="1">
      <c r="A16" s="167" t="s">
        <v>70</v>
      </c>
      <c r="B16" s="165" t="s">
        <v>176</v>
      </c>
      <c r="C16" s="169">
        <v>9</v>
      </c>
      <c r="D16" s="166">
        <v>9</v>
      </c>
      <c r="E16" s="166">
        <v>0</v>
      </c>
      <c r="F16" s="168">
        <v>0</v>
      </c>
      <c r="G16" s="62"/>
    </row>
    <row r="17" spans="1:7" ht="16.5" customHeight="1">
      <c r="A17" s="167" t="s">
        <v>112</v>
      </c>
      <c r="B17" s="165"/>
      <c r="C17" s="169">
        <v>461.86</v>
      </c>
      <c r="D17" s="166">
        <v>0</v>
      </c>
      <c r="E17" s="166">
        <v>46.86</v>
      </c>
      <c r="F17" s="168">
        <v>415</v>
      </c>
      <c r="G17" s="62"/>
    </row>
    <row r="18" spans="1:7" ht="16.5" customHeight="1">
      <c r="A18" s="167" t="s">
        <v>72</v>
      </c>
      <c r="B18" s="165" t="s">
        <v>164</v>
      </c>
      <c r="C18" s="169">
        <v>1.8</v>
      </c>
      <c r="D18" s="166">
        <v>0</v>
      </c>
      <c r="E18" s="166">
        <v>1.8</v>
      </c>
      <c r="F18" s="168">
        <v>0</v>
      </c>
      <c r="G18" s="62"/>
    </row>
    <row r="19" spans="1:7" ht="16.5" customHeight="1">
      <c r="A19" s="167" t="s">
        <v>17</v>
      </c>
      <c r="B19" s="165" t="s">
        <v>164</v>
      </c>
      <c r="C19" s="169">
        <v>0.9</v>
      </c>
      <c r="D19" s="166">
        <v>0</v>
      </c>
      <c r="E19" s="166">
        <v>0.9</v>
      </c>
      <c r="F19" s="168">
        <v>0</v>
      </c>
      <c r="G19" s="62"/>
    </row>
    <row r="20" spans="1:7" ht="16.5" customHeight="1">
      <c r="A20" s="167" t="s">
        <v>175</v>
      </c>
      <c r="B20" s="165" t="s">
        <v>164</v>
      </c>
      <c r="C20" s="169">
        <v>18.15</v>
      </c>
      <c r="D20" s="166">
        <v>0</v>
      </c>
      <c r="E20" s="166">
        <v>18.15</v>
      </c>
      <c r="F20" s="168">
        <v>0</v>
      </c>
      <c r="G20" s="62"/>
    </row>
    <row r="21" spans="1:7" ht="16.5" customHeight="1">
      <c r="A21" s="167" t="s">
        <v>0</v>
      </c>
      <c r="B21" s="165" t="s">
        <v>130</v>
      </c>
      <c r="C21" s="169">
        <v>0.45</v>
      </c>
      <c r="D21" s="166">
        <v>0</v>
      </c>
      <c r="E21" s="166">
        <v>0.45</v>
      </c>
      <c r="F21" s="168">
        <v>0</v>
      </c>
      <c r="G21" s="62"/>
    </row>
    <row r="22" spans="1:7" ht="16.5" customHeight="1">
      <c r="A22" s="167" t="s">
        <v>120</v>
      </c>
      <c r="B22" s="165" t="s">
        <v>81</v>
      </c>
      <c r="C22" s="169">
        <v>1.8</v>
      </c>
      <c r="D22" s="166">
        <v>0</v>
      </c>
      <c r="E22" s="166">
        <v>1.8</v>
      </c>
      <c r="F22" s="168">
        <v>0</v>
      </c>
      <c r="G22" s="62"/>
    </row>
    <row r="23" spans="1:7" ht="16.5" customHeight="1">
      <c r="A23" s="167" t="s">
        <v>105</v>
      </c>
      <c r="B23" s="165" t="s">
        <v>164</v>
      </c>
      <c r="C23" s="169">
        <v>2.75</v>
      </c>
      <c r="D23" s="166">
        <v>0</v>
      </c>
      <c r="E23" s="166">
        <v>2.75</v>
      </c>
      <c r="F23" s="168">
        <v>0</v>
      </c>
      <c r="G23" s="62"/>
    </row>
    <row r="24" spans="1:7" ht="16.5" customHeight="1">
      <c r="A24" s="167" t="s">
        <v>89</v>
      </c>
      <c r="B24" s="165" t="s">
        <v>164</v>
      </c>
      <c r="C24" s="169">
        <v>3.44</v>
      </c>
      <c r="D24" s="166">
        <v>0</v>
      </c>
      <c r="E24" s="166">
        <v>3.44</v>
      </c>
      <c r="F24" s="168">
        <v>0</v>
      </c>
      <c r="G24" s="62"/>
    </row>
    <row r="25" spans="1:7" ht="16.5" customHeight="1">
      <c r="A25" s="167" t="s">
        <v>181</v>
      </c>
      <c r="B25" s="165" t="s">
        <v>164</v>
      </c>
      <c r="C25" s="169">
        <v>11.76</v>
      </c>
      <c r="D25" s="166">
        <v>0</v>
      </c>
      <c r="E25" s="166">
        <v>11.76</v>
      </c>
      <c r="F25" s="168">
        <v>0</v>
      </c>
      <c r="G25" s="62"/>
    </row>
    <row r="26" spans="1:7" ht="16.5" customHeight="1">
      <c r="A26" s="167" t="s">
        <v>74</v>
      </c>
      <c r="B26" s="165" t="s">
        <v>139</v>
      </c>
      <c r="C26" s="169">
        <v>420.81</v>
      </c>
      <c r="D26" s="166">
        <v>0</v>
      </c>
      <c r="E26" s="166">
        <v>5.81</v>
      </c>
      <c r="F26" s="168">
        <v>415</v>
      </c>
      <c r="G26" s="62"/>
    </row>
    <row r="27" spans="1:7" ht="16.5" customHeight="1">
      <c r="A27" s="167" t="s">
        <v>9</v>
      </c>
      <c r="B27" s="165"/>
      <c r="C27" s="169">
        <v>0.03</v>
      </c>
      <c r="D27" s="166">
        <v>0.03</v>
      </c>
      <c r="E27" s="166">
        <v>0</v>
      </c>
      <c r="F27" s="168">
        <v>0</v>
      </c>
      <c r="G27" s="62"/>
    </row>
    <row r="28" spans="1:7" ht="16.5" customHeight="1">
      <c r="A28" s="167" t="s">
        <v>19</v>
      </c>
      <c r="B28" s="165" t="s">
        <v>43</v>
      </c>
      <c r="C28" s="169">
        <v>0.03</v>
      </c>
      <c r="D28" s="166">
        <v>0.03</v>
      </c>
      <c r="E28" s="166">
        <v>0</v>
      </c>
      <c r="F28" s="168">
        <v>0</v>
      </c>
      <c r="G28" s="62"/>
    </row>
    <row r="29" spans="1:7" ht="16.5" customHeight="1">
      <c r="A29" s="14"/>
      <c r="B29" s="14"/>
      <c r="E29" s="14"/>
      <c r="F29" s="14"/>
      <c r="G29" s="62"/>
    </row>
    <row r="30" spans="1:7" ht="16.5" customHeight="1">
      <c r="A30" s="14"/>
      <c r="B30" s="14"/>
      <c r="E30" s="14"/>
      <c r="G30" s="62"/>
    </row>
    <row r="31" spans="1:7" ht="16.5" customHeight="1">
      <c r="A31" s="14"/>
      <c r="B31" s="14"/>
      <c r="C31" s="14"/>
      <c r="E31" s="14"/>
      <c r="G31" s="62"/>
    </row>
    <row r="32" ht="22.5" customHeight="1">
      <c r="G32" s="62"/>
    </row>
    <row r="33" ht="22.5" customHeight="1">
      <c r="G33" s="62"/>
    </row>
    <row r="34" spans="1:7" ht="22.5" customHeight="1">
      <c r="A34" s="58"/>
      <c r="B34" s="58"/>
      <c r="C34" s="58"/>
      <c r="D34" s="58"/>
      <c r="E34" s="58"/>
      <c r="F34" s="58"/>
      <c r="G34" s="62"/>
    </row>
    <row r="35" spans="1:7" ht="22.5" customHeight="1">
      <c r="A35" s="58"/>
      <c r="B35" s="58"/>
      <c r="C35" s="58"/>
      <c r="D35" s="58"/>
      <c r="E35" s="58"/>
      <c r="F35" s="58"/>
      <c r="G35" s="62"/>
    </row>
    <row r="36" spans="1:7" ht="22.5" customHeight="1">
      <c r="A36" s="58"/>
      <c r="B36" s="58"/>
      <c r="C36" s="58"/>
      <c r="D36" s="58"/>
      <c r="E36" s="58"/>
      <c r="F36" s="58"/>
      <c r="G36" s="62"/>
    </row>
  </sheetData>
  <sheetProtection/>
  <mergeCells count="2">
    <mergeCell ref="A4:A5"/>
    <mergeCell ref="B4:B5"/>
  </mergeCells>
  <printOptions horizontalCentered="1"/>
  <pageMargins left="0.39370078740157477" right="0.39370078740157477" top="0.39370078740157477" bottom="0.5905511811023622" header="0" footer="0"/>
  <pageSetup fitToHeight="100" horizontalDpi="600" verticalDpi="600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30" customHeight="1"/>
  <cols>
    <col min="1" max="1" width="15.33203125" style="56" customWidth="1"/>
    <col min="2" max="2" width="14" style="56" customWidth="1"/>
    <col min="3" max="3" width="62.16015625" style="56" customWidth="1"/>
    <col min="4" max="4" width="57.16015625" style="56" customWidth="1"/>
    <col min="5" max="5" width="20.83203125" style="56" customWidth="1"/>
    <col min="6" max="6" width="18.16015625" style="56" customWidth="1"/>
    <col min="7" max="7" width="16.16015625" style="56" customWidth="1"/>
    <col min="8" max="8" width="15.66015625" style="56" customWidth="1"/>
    <col min="9" max="9" width="13.83203125" style="56" customWidth="1"/>
    <col min="10" max="10" width="21.83203125" style="56" customWidth="1"/>
    <col min="11" max="16384" width="9.16015625" style="56" customWidth="1"/>
  </cols>
  <sheetData>
    <row r="1" spans="1:255" ht="39" customHeight="1">
      <c r="A1" s="36"/>
      <c r="B1" s="36"/>
      <c r="C1" s="36"/>
      <c r="D1" s="36"/>
      <c r="E1" s="36"/>
      <c r="F1" s="36"/>
      <c r="G1" s="36"/>
      <c r="H1" s="36"/>
      <c r="I1" s="22" t="s">
        <v>149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</row>
    <row r="2" spans="1:255" ht="30" customHeight="1">
      <c r="A2" s="220" t="s">
        <v>42</v>
      </c>
      <c r="B2" s="220"/>
      <c r="C2" s="220"/>
      <c r="D2" s="220"/>
      <c r="E2" s="220"/>
      <c r="F2" s="220"/>
      <c r="G2" s="220"/>
      <c r="H2" s="220"/>
      <c r="I2" s="220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1.75" customHeight="1">
      <c r="A3" s="196" t="s">
        <v>159</v>
      </c>
      <c r="B3" s="196"/>
      <c r="C3" s="196"/>
      <c r="D3" s="196"/>
      <c r="E3" s="44"/>
      <c r="F3" s="44"/>
      <c r="G3" s="44"/>
      <c r="H3" s="1"/>
      <c r="I3" s="1" t="s">
        <v>87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ht="30" customHeight="1">
      <c r="A4" s="197" t="s">
        <v>61</v>
      </c>
      <c r="B4" s="197" t="s">
        <v>64</v>
      </c>
      <c r="C4" s="185" t="s">
        <v>95</v>
      </c>
      <c r="D4" s="185" t="s">
        <v>4</v>
      </c>
      <c r="E4" s="186" t="s">
        <v>85</v>
      </c>
      <c r="F4" s="186"/>
      <c r="G4" s="186"/>
      <c r="H4" s="186"/>
      <c r="I4" s="186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60"/>
      <c r="IT4" s="60"/>
      <c r="IU4" s="60"/>
    </row>
    <row r="5" spans="1:255" ht="48" customHeight="1">
      <c r="A5" s="199"/>
      <c r="B5" s="199"/>
      <c r="C5" s="221"/>
      <c r="D5" s="221"/>
      <c r="E5" s="97" t="s">
        <v>152</v>
      </c>
      <c r="F5" s="97" t="s">
        <v>13</v>
      </c>
      <c r="G5" s="97" t="s">
        <v>166</v>
      </c>
      <c r="H5" s="97" t="s">
        <v>115</v>
      </c>
      <c r="I5" s="97" t="s">
        <v>179</v>
      </c>
      <c r="J5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60"/>
      <c r="IT5" s="60"/>
      <c r="IU5" s="60"/>
    </row>
    <row r="6" spans="1:255" ht="24.75" customHeight="1">
      <c r="A6" s="179"/>
      <c r="B6" s="181"/>
      <c r="C6" s="180"/>
      <c r="D6" s="177"/>
      <c r="E6" s="173"/>
      <c r="F6" s="173"/>
      <c r="G6" s="173"/>
      <c r="H6" s="173"/>
      <c r="I6" s="176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ht="24.75" customHeight="1">
      <c r="A7" s="179"/>
      <c r="B7" s="181"/>
      <c r="C7" s="180"/>
      <c r="D7" s="177"/>
      <c r="E7" s="173"/>
      <c r="F7" s="173"/>
      <c r="G7" s="173"/>
      <c r="H7" s="173"/>
      <c r="I7" s="17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.75" customHeight="1">
      <c r="A8" s="179"/>
      <c r="B8" s="181"/>
      <c r="C8" s="180"/>
      <c r="D8" s="177"/>
      <c r="E8" s="173"/>
      <c r="F8" s="173"/>
      <c r="G8" s="173"/>
      <c r="H8" s="173"/>
      <c r="I8" s="17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75" customHeight="1">
      <c r="A9" s="179"/>
      <c r="B9" s="181"/>
      <c r="C9" s="180"/>
      <c r="D9" s="177"/>
      <c r="E9" s="173"/>
      <c r="F9" s="173"/>
      <c r="G9" s="173"/>
      <c r="H9" s="173"/>
      <c r="I9" s="17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4.75" customHeight="1">
      <c r="A10" s="179"/>
      <c r="B10" s="181"/>
      <c r="C10" s="180"/>
      <c r="D10" s="177"/>
      <c r="E10" s="173"/>
      <c r="F10" s="173"/>
      <c r="G10" s="173"/>
      <c r="H10" s="173"/>
      <c r="I10" s="17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4.75" customHeight="1">
      <c r="A11" s="179"/>
      <c r="B11" s="181"/>
      <c r="C11" s="180"/>
      <c r="D11" s="177"/>
      <c r="E11" s="173"/>
      <c r="F11" s="173"/>
      <c r="G11" s="173"/>
      <c r="H11" s="173"/>
      <c r="I11" s="17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4.75" customHeight="1">
      <c r="A12" s="179"/>
      <c r="B12" s="181"/>
      <c r="C12" s="180"/>
      <c r="D12" s="177"/>
      <c r="E12" s="173"/>
      <c r="F12" s="173"/>
      <c r="G12" s="173"/>
      <c r="H12" s="173"/>
      <c r="I12" s="176"/>
      <c r="J12" s="1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4.75" customHeight="1">
      <c r="A13" s="179"/>
      <c r="B13" s="181"/>
      <c r="C13" s="180"/>
      <c r="D13" s="177"/>
      <c r="E13" s="173"/>
      <c r="F13" s="173"/>
      <c r="G13" s="173"/>
      <c r="H13" s="173"/>
      <c r="I13" s="176"/>
      <c r="J13" s="1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4.75" customHeight="1">
      <c r="A14" s="179"/>
      <c r="B14" s="181"/>
      <c r="C14" s="180"/>
      <c r="D14" s="177"/>
      <c r="E14" s="173"/>
      <c r="F14" s="173"/>
      <c r="G14" s="173"/>
      <c r="H14" s="173"/>
      <c r="I14" s="176"/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75" customHeight="1">
      <c r="A15" s="179"/>
      <c r="B15" s="181"/>
      <c r="C15" s="180"/>
      <c r="D15" s="177"/>
      <c r="E15" s="173"/>
      <c r="F15" s="173"/>
      <c r="G15" s="173"/>
      <c r="H15" s="173"/>
      <c r="I15" s="176"/>
      <c r="J15" s="1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4.75" customHeight="1">
      <c r="A16" s="179"/>
      <c r="B16" s="181"/>
      <c r="C16" s="180"/>
      <c r="D16" s="177"/>
      <c r="E16" s="173"/>
      <c r="F16" s="173"/>
      <c r="G16" s="173"/>
      <c r="H16" s="173"/>
      <c r="I16" s="176"/>
      <c r="J16"/>
      <c r="K16" s="1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75" customHeight="1">
      <c r="A17" s="179"/>
      <c r="B17" s="181"/>
      <c r="C17" s="180"/>
      <c r="D17" s="177"/>
      <c r="E17" s="173"/>
      <c r="F17" s="173"/>
      <c r="G17" s="173"/>
      <c r="H17" s="173"/>
      <c r="I17" s="176"/>
      <c r="J17"/>
      <c r="K17" s="1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75" customHeight="1">
      <c r="A18" s="179"/>
      <c r="B18" s="181"/>
      <c r="C18" s="180"/>
      <c r="D18" s="177"/>
      <c r="E18" s="173"/>
      <c r="F18" s="173"/>
      <c r="G18" s="173"/>
      <c r="H18" s="173"/>
      <c r="I18" s="176"/>
      <c r="J18"/>
      <c r="K18" s="1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0.25" customHeight="1">
      <c r="A19"/>
      <c r="B19"/>
      <c r="C19"/>
      <c r="D19"/>
      <c r="E19"/>
      <c r="F19"/>
      <c r="G19"/>
      <c r="H19"/>
      <c r="I19"/>
      <c r="J19"/>
      <c r="K19" s="1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0.25" customHeight="1">
      <c r="A20"/>
      <c r="B20"/>
      <c r="C20"/>
      <c r="D20"/>
      <c r="E20"/>
      <c r="F20"/>
      <c r="G20"/>
      <c r="H20"/>
      <c r="I20"/>
      <c r="J20"/>
      <c r="K20" s="1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0.25" customHeight="1">
      <c r="A21"/>
      <c r="B21"/>
      <c r="C21"/>
      <c r="D21"/>
      <c r="E21"/>
      <c r="F21"/>
      <c r="G21"/>
      <c r="H21"/>
      <c r="I21"/>
      <c r="J21"/>
      <c r="K21" s="1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0.25" customHeight="1">
      <c r="A22"/>
      <c r="B22"/>
      <c r="C22"/>
      <c r="D22"/>
      <c r="E22"/>
      <c r="F22"/>
      <c r="G22"/>
      <c r="H22"/>
      <c r="I22"/>
      <c r="J22" s="14"/>
      <c r="K22" s="1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0.25" customHeight="1">
      <c r="A23"/>
      <c r="B23"/>
      <c r="C23"/>
      <c r="D23" s="1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0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0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0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0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0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0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0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0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0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0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30" customHeight="1">
      <c r="A49" s="58"/>
      <c r="B49" s="58"/>
      <c r="C49" s="58"/>
      <c r="D49" s="58"/>
      <c r="E49" s="58"/>
      <c r="F49" s="5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30" customHeight="1">
      <c r="A50"/>
      <c r="B50" s="58"/>
      <c r="C50" s="58"/>
      <c r="D50" s="58"/>
      <c r="E50" s="58"/>
      <c r="F50" s="5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0" customHeight="1">
      <c r="A51" s="58"/>
      <c r="B51" s="58"/>
      <c r="C51"/>
      <c r="D51" s="58"/>
      <c r="E51"/>
      <c r="F51" s="5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</sheetData>
  <sheetProtection/>
  <mergeCells count="7">
    <mergeCell ref="A2:I2"/>
    <mergeCell ref="E4:I4"/>
    <mergeCell ref="A3:D3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" footer="0"/>
  <pageSetup fitToHeight="100" horizontalDpi="600" verticalDpi="600" orientation="landscape" paperSize="9" scale="70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zoomScaleNormal="75" zoomScalePageLayoutView="0" workbookViewId="0" topLeftCell="A1">
      <selection activeCell="F12" sqref="F12"/>
    </sheetView>
  </sheetViews>
  <sheetFormatPr defaultColWidth="9.16015625" defaultRowHeight="11.25"/>
  <cols>
    <col min="1" max="1" width="15" style="56" customWidth="1"/>
    <col min="2" max="2" width="20" style="56" customWidth="1"/>
    <col min="3" max="3" width="16.83203125" style="56" customWidth="1"/>
    <col min="4" max="4" width="86.16015625" style="56" customWidth="1"/>
    <col min="5" max="5" width="24.66015625" style="56" customWidth="1"/>
    <col min="6" max="6" width="24.5" style="56" customWidth="1"/>
    <col min="7" max="16384" width="9.16015625" style="56" customWidth="1"/>
  </cols>
  <sheetData>
    <row r="1" spans="1:242" ht="27.75" customHeight="1">
      <c r="A1" s="36"/>
      <c r="B1" s="9"/>
      <c r="C1" s="9"/>
      <c r="D1" s="9"/>
      <c r="E1" s="19" t="s">
        <v>91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</row>
    <row r="2" spans="1:242" ht="33.75" customHeight="1">
      <c r="A2" s="37" t="s">
        <v>78</v>
      </c>
      <c r="B2" s="59"/>
      <c r="C2" s="59"/>
      <c r="D2" s="59"/>
      <c r="E2" s="59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</row>
    <row r="3" spans="1:242" ht="27.75" customHeight="1">
      <c r="A3" s="222" t="s">
        <v>159</v>
      </c>
      <c r="B3" s="222"/>
      <c r="C3" s="222"/>
      <c r="D3" s="222"/>
      <c r="E3" s="70" t="s">
        <v>87</v>
      </c>
      <c r="F3" s="71"/>
      <c r="G3" s="71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</row>
    <row r="4" spans="1:242" ht="65.25" customHeight="1">
      <c r="A4" s="69" t="s">
        <v>80</v>
      </c>
      <c r="B4" s="109" t="s">
        <v>83</v>
      </c>
      <c r="C4" s="109" t="s">
        <v>26</v>
      </c>
      <c r="D4" s="158" t="s">
        <v>28</v>
      </c>
      <c r="E4" s="108" t="s">
        <v>160</v>
      </c>
      <c r="F4" s="7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</row>
    <row r="5" spans="1:242" ht="24.75" customHeight="1">
      <c r="A5" s="170"/>
      <c r="B5" s="170"/>
      <c r="C5" s="170"/>
      <c r="D5" s="165"/>
      <c r="E5" s="182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</row>
    <row r="6" spans="1:242" ht="24.75" customHeight="1">
      <c r="A6" s="170"/>
      <c r="B6" s="170"/>
      <c r="C6" s="170"/>
      <c r="D6" s="165"/>
      <c r="E6" s="182"/>
      <c r="F6" s="5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4.75" customHeight="1">
      <c r="A7" s="170"/>
      <c r="B7" s="170"/>
      <c r="C7" s="170"/>
      <c r="D7" s="165"/>
      <c r="E7" s="18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4.75" customHeight="1">
      <c r="A8" s="170"/>
      <c r="B8" s="170"/>
      <c r="C8" s="170"/>
      <c r="D8" s="165"/>
      <c r="E8" s="18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4.75" customHeight="1">
      <c r="A9" s="170"/>
      <c r="B9" s="170"/>
      <c r="C9" s="170"/>
      <c r="D9" s="165"/>
      <c r="E9" s="18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4.75" customHeight="1">
      <c r="A10" s="170"/>
      <c r="B10" s="170"/>
      <c r="C10" s="170"/>
      <c r="D10" s="165"/>
      <c r="E10" s="182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4.75" customHeight="1">
      <c r="A11" s="170"/>
      <c r="B11" s="170"/>
      <c r="C11" s="170"/>
      <c r="D11" s="165"/>
      <c r="E11" s="18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4.75" customHeight="1">
      <c r="A12" s="170"/>
      <c r="B12" s="170"/>
      <c r="C12" s="170"/>
      <c r="D12" s="165"/>
      <c r="E12" s="18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4.75" customHeight="1">
      <c r="A13" s="170"/>
      <c r="B13" s="170"/>
      <c r="C13" s="170"/>
      <c r="D13" s="165"/>
      <c r="E13" s="182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4.75" customHeight="1">
      <c r="A14" s="170"/>
      <c r="B14" s="170"/>
      <c r="C14" s="170"/>
      <c r="D14" s="165"/>
      <c r="E14" s="182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4.75" customHeight="1">
      <c r="A15" s="170"/>
      <c r="B15" s="170"/>
      <c r="C15" s="170"/>
      <c r="D15" s="165"/>
      <c r="E15" s="182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5" ht="24.75" customHeight="1">
      <c r="A16" s="170"/>
      <c r="B16" s="170"/>
      <c r="C16" s="170"/>
      <c r="D16" s="165"/>
      <c r="E16" s="182"/>
    </row>
    <row r="17" spans="1:242" ht="24.75" customHeight="1">
      <c r="A17" s="170"/>
      <c r="B17" s="170"/>
      <c r="C17" s="170"/>
      <c r="D17" s="165"/>
      <c r="E17" s="18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</sheetData>
  <sheetProtection/>
  <mergeCells count="1">
    <mergeCell ref="A3:D3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2019-02-13T07:49:46Z</cp:lastPrinted>
  <dcterms:modified xsi:type="dcterms:W3CDTF">2019-02-13T07:56:16Z</dcterms:modified>
  <cp:category/>
  <cp:version/>
  <cp:contentType/>
  <cp:contentStatus/>
</cp:coreProperties>
</file>